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INFORME TRIMESTRAL 2017\"/>
    </mc:Choice>
  </mc:AlternateContent>
  <bookViews>
    <workbookView xWindow="0" yWindow="0" windowWidth="20490" windowHeight="59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J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 s="1"/>
  <c r="Q111" i="1"/>
  <c r="P111" i="1"/>
  <c r="P110" i="1" s="1"/>
  <c r="P126" i="1" s="1"/>
  <c r="O111" i="1"/>
  <c r="N111" i="1"/>
  <c r="N110" i="1" s="1"/>
  <c r="M111" i="1"/>
  <c r="L111" i="1"/>
  <c r="L110" i="1" s="1"/>
  <c r="L126" i="1" s="1"/>
  <c r="K111" i="1"/>
  <c r="J111" i="1"/>
  <c r="J110" i="1" s="1"/>
  <c r="I111" i="1"/>
  <c r="H111" i="1"/>
  <c r="H110" i="1" s="1"/>
  <c r="H126" i="1" s="1"/>
  <c r="G111" i="1"/>
  <c r="F111" i="1"/>
  <c r="Q110" i="1"/>
  <c r="Q126" i="1" s="1"/>
  <c r="O110" i="1"/>
  <c r="O126" i="1" s="1"/>
  <c r="M110" i="1"/>
  <c r="M126" i="1" s="1"/>
  <c r="K110" i="1"/>
  <c r="K126" i="1" s="1"/>
  <c r="I110" i="1"/>
  <c r="I126" i="1" s="1"/>
  <c r="G110" i="1"/>
  <c r="G126" i="1" s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 s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 s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 s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 s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Q93" i="1"/>
  <c r="P93" i="1"/>
  <c r="O93" i="1"/>
  <c r="N93" i="1"/>
  <c r="N91" i="1" s="1"/>
  <c r="N123" i="1" s="1"/>
  <c r="M93" i="1"/>
  <c r="L93" i="1"/>
  <c r="K93" i="1"/>
  <c r="J93" i="1"/>
  <c r="J91" i="1" s="1"/>
  <c r="J123" i="1" s="1"/>
  <c r="I93" i="1"/>
  <c r="H93" i="1"/>
  <c r="G93" i="1"/>
  <c r="F93" i="1"/>
  <c r="E93" i="1" s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P91" i="1"/>
  <c r="P123" i="1" s="1"/>
  <c r="L91" i="1"/>
  <c r="L123" i="1" s="1"/>
  <c r="H91" i="1"/>
  <c r="H123" i="1" s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Q89" i="1"/>
  <c r="P89" i="1"/>
  <c r="P85" i="1" s="1"/>
  <c r="P122" i="1" s="1"/>
  <c r="O89" i="1"/>
  <c r="N89" i="1"/>
  <c r="M89" i="1"/>
  <c r="L89" i="1"/>
  <c r="L85" i="1" s="1"/>
  <c r="L122" i="1" s="1"/>
  <c r="K89" i="1"/>
  <c r="J89" i="1"/>
  <c r="I89" i="1"/>
  <c r="H89" i="1"/>
  <c r="H85" i="1" s="1"/>
  <c r="H122" i="1" s="1"/>
  <c r="G89" i="1"/>
  <c r="F89" i="1"/>
  <c r="E89" i="1" s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 s="1"/>
  <c r="Q86" i="1"/>
  <c r="Q85" i="1" s="1"/>
  <c r="Q122" i="1" s="1"/>
  <c r="P86" i="1"/>
  <c r="O86" i="1"/>
  <c r="O85" i="1" s="1"/>
  <c r="O122" i="1" s="1"/>
  <c r="N86" i="1"/>
  <c r="M86" i="1"/>
  <c r="M85" i="1" s="1"/>
  <c r="M122" i="1" s="1"/>
  <c r="L86" i="1"/>
  <c r="K86" i="1"/>
  <c r="K85" i="1" s="1"/>
  <c r="K122" i="1" s="1"/>
  <c r="J86" i="1"/>
  <c r="I86" i="1"/>
  <c r="I85" i="1" s="1"/>
  <c r="I122" i="1" s="1"/>
  <c r="H86" i="1"/>
  <c r="G86" i="1"/>
  <c r="F86" i="1"/>
  <c r="E86" i="1"/>
  <c r="N85" i="1"/>
  <c r="N122" i="1" s="1"/>
  <c r="J85" i="1"/>
  <c r="J122" i="1" s="1"/>
  <c r="G85" i="1"/>
  <c r="G122" i="1" s="1"/>
  <c r="E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 s="1"/>
  <c r="Q83" i="1"/>
  <c r="P83" i="1"/>
  <c r="O83" i="1"/>
  <c r="N83" i="1"/>
  <c r="M83" i="1"/>
  <c r="L83" i="1"/>
  <c r="K83" i="1"/>
  <c r="J83" i="1"/>
  <c r="I83" i="1"/>
  <c r="H83" i="1"/>
  <c r="G83" i="1"/>
  <c r="E83" i="1" s="1"/>
  <c r="F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 s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 s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Q76" i="1"/>
  <c r="P76" i="1"/>
  <c r="P75" i="1" s="1"/>
  <c r="P121" i="1" s="1"/>
  <c r="O76" i="1"/>
  <c r="N76" i="1"/>
  <c r="N75" i="1" s="1"/>
  <c r="N121" i="1" s="1"/>
  <c r="M76" i="1"/>
  <c r="L76" i="1"/>
  <c r="L75" i="1" s="1"/>
  <c r="L121" i="1" s="1"/>
  <c r="K76" i="1"/>
  <c r="J76" i="1"/>
  <c r="J75" i="1" s="1"/>
  <c r="J121" i="1" s="1"/>
  <c r="I76" i="1"/>
  <c r="H76" i="1"/>
  <c r="H75" i="1" s="1"/>
  <c r="H121" i="1" s="1"/>
  <c r="G76" i="1"/>
  <c r="F76" i="1"/>
  <c r="E76" i="1" s="1"/>
  <c r="E75" i="1" s="1"/>
  <c r="Q75" i="1"/>
  <c r="Q121" i="1" s="1"/>
  <c r="O75" i="1"/>
  <c r="O121" i="1" s="1"/>
  <c r="M75" i="1"/>
  <c r="M121" i="1" s="1"/>
  <c r="K75" i="1"/>
  <c r="K121" i="1" s="1"/>
  <c r="I75" i="1"/>
  <c r="I121" i="1" s="1"/>
  <c r="G75" i="1"/>
  <c r="G121" i="1" s="1"/>
  <c r="Q74" i="1"/>
  <c r="P74" i="1"/>
  <c r="O74" i="1"/>
  <c r="N74" i="1"/>
  <c r="M74" i="1"/>
  <c r="L74" i="1"/>
  <c r="K74" i="1"/>
  <c r="J74" i="1"/>
  <c r="I74" i="1"/>
  <c r="H74" i="1"/>
  <c r="G74" i="1"/>
  <c r="F74" i="1"/>
  <c r="E74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 s="1"/>
  <c r="Q71" i="1"/>
  <c r="P71" i="1"/>
  <c r="O71" i="1"/>
  <c r="N71" i="1"/>
  <c r="M71" i="1"/>
  <c r="L71" i="1"/>
  <c r="K71" i="1"/>
  <c r="J71" i="1"/>
  <c r="I71" i="1"/>
  <c r="H71" i="1"/>
  <c r="G71" i="1"/>
  <c r="E71" i="1" s="1"/>
  <c r="F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 s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 s="1"/>
  <c r="Q67" i="1"/>
  <c r="P67" i="1"/>
  <c r="O67" i="1"/>
  <c r="N67" i="1"/>
  <c r="M67" i="1"/>
  <c r="L67" i="1"/>
  <c r="K67" i="1"/>
  <c r="J67" i="1"/>
  <c r="I67" i="1"/>
  <c r="H67" i="1"/>
  <c r="G67" i="1"/>
  <c r="E67" i="1" s="1"/>
  <c r="F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 s="1"/>
  <c r="Q65" i="1"/>
  <c r="P65" i="1"/>
  <c r="O65" i="1"/>
  <c r="N65" i="1"/>
  <c r="M65" i="1"/>
  <c r="L65" i="1"/>
  <c r="K65" i="1"/>
  <c r="J65" i="1"/>
  <c r="I65" i="1"/>
  <c r="H65" i="1"/>
  <c r="G65" i="1"/>
  <c r="E65" i="1" s="1"/>
  <c r="F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 s="1"/>
  <c r="Q63" i="1"/>
  <c r="P63" i="1"/>
  <c r="O63" i="1"/>
  <c r="N63" i="1"/>
  <c r="M63" i="1"/>
  <c r="L63" i="1"/>
  <c r="K63" i="1"/>
  <c r="J63" i="1"/>
  <c r="I63" i="1"/>
  <c r="H63" i="1"/>
  <c r="G63" i="1"/>
  <c r="E63" i="1" s="1"/>
  <c r="F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 s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 s="1"/>
  <c r="Q59" i="1"/>
  <c r="P59" i="1"/>
  <c r="O59" i="1"/>
  <c r="N59" i="1"/>
  <c r="M59" i="1"/>
  <c r="L59" i="1"/>
  <c r="K59" i="1"/>
  <c r="J59" i="1"/>
  <c r="I59" i="1"/>
  <c r="H59" i="1"/>
  <c r="G59" i="1"/>
  <c r="E59" i="1" s="1"/>
  <c r="F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 s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 s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 s="1"/>
  <c r="Q53" i="1"/>
  <c r="P53" i="1"/>
  <c r="O53" i="1"/>
  <c r="N53" i="1"/>
  <c r="M53" i="1"/>
  <c r="L53" i="1"/>
  <c r="K53" i="1"/>
  <c r="J53" i="1"/>
  <c r="I53" i="1"/>
  <c r="H53" i="1"/>
  <c r="G53" i="1"/>
  <c r="E53" i="1" s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 s="1"/>
  <c r="Q49" i="1"/>
  <c r="P49" i="1"/>
  <c r="O49" i="1"/>
  <c r="N49" i="1"/>
  <c r="M49" i="1"/>
  <c r="L49" i="1"/>
  <c r="K49" i="1"/>
  <c r="J49" i="1"/>
  <c r="I49" i="1"/>
  <c r="H49" i="1"/>
  <c r="G49" i="1"/>
  <c r="E49" i="1" s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 s="1"/>
  <c r="Q47" i="1"/>
  <c r="P47" i="1"/>
  <c r="O47" i="1"/>
  <c r="N47" i="1"/>
  <c r="M47" i="1"/>
  <c r="L47" i="1"/>
  <c r="K47" i="1"/>
  <c r="J47" i="1"/>
  <c r="I47" i="1"/>
  <c r="H47" i="1"/>
  <c r="G47" i="1"/>
  <c r="E47" i="1" s="1"/>
  <c r="F47" i="1"/>
  <c r="Q46" i="1"/>
  <c r="P46" i="1"/>
  <c r="P45" i="1" s="1"/>
  <c r="P120" i="1" s="1"/>
  <c r="O46" i="1"/>
  <c r="N46" i="1"/>
  <c r="N45" i="1" s="1"/>
  <c r="N120" i="1" s="1"/>
  <c r="M46" i="1"/>
  <c r="L46" i="1"/>
  <c r="L45" i="1" s="1"/>
  <c r="L120" i="1" s="1"/>
  <c r="K46" i="1"/>
  <c r="J46" i="1"/>
  <c r="J45" i="1" s="1"/>
  <c r="J120" i="1" s="1"/>
  <c r="I46" i="1"/>
  <c r="H46" i="1"/>
  <c r="H45" i="1" s="1"/>
  <c r="H120" i="1" s="1"/>
  <c r="G46" i="1"/>
  <c r="F46" i="1"/>
  <c r="E46" i="1" s="1"/>
  <c r="E45" i="1" s="1"/>
  <c r="Q45" i="1"/>
  <c r="Q120" i="1" s="1"/>
  <c r="O45" i="1"/>
  <c r="O120" i="1" s="1"/>
  <c r="M45" i="1"/>
  <c r="M120" i="1" s="1"/>
  <c r="K45" i="1"/>
  <c r="K120" i="1" s="1"/>
  <c r="I45" i="1"/>
  <c r="I120" i="1" s="1"/>
  <c r="G45" i="1"/>
  <c r="G120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 s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 s="1"/>
  <c r="Q41" i="1"/>
  <c r="P41" i="1"/>
  <c r="O41" i="1"/>
  <c r="N41" i="1"/>
  <c r="M41" i="1"/>
  <c r="L41" i="1"/>
  <c r="K41" i="1"/>
  <c r="J41" i="1"/>
  <c r="I41" i="1"/>
  <c r="H41" i="1"/>
  <c r="G41" i="1"/>
  <c r="E41" i="1" s="1"/>
  <c r="F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 s="1"/>
  <c r="Q35" i="1"/>
  <c r="P35" i="1"/>
  <c r="O35" i="1"/>
  <c r="N35" i="1"/>
  <c r="M35" i="1"/>
  <c r="L35" i="1"/>
  <c r="K35" i="1"/>
  <c r="J35" i="1"/>
  <c r="I35" i="1"/>
  <c r="H35" i="1"/>
  <c r="G35" i="1"/>
  <c r="E35" i="1" s="1"/>
  <c r="F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 s="1"/>
  <c r="Q33" i="1"/>
  <c r="P33" i="1"/>
  <c r="O33" i="1"/>
  <c r="N33" i="1"/>
  <c r="M33" i="1"/>
  <c r="L33" i="1"/>
  <c r="K33" i="1"/>
  <c r="J33" i="1"/>
  <c r="I33" i="1"/>
  <c r="H33" i="1"/>
  <c r="G33" i="1"/>
  <c r="E33" i="1" s="1"/>
  <c r="F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 s="1"/>
  <c r="Q29" i="1"/>
  <c r="P29" i="1"/>
  <c r="O29" i="1"/>
  <c r="N29" i="1"/>
  <c r="M29" i="1"/>
  <c r="L29" i="1"/>
  <c r="K29" i="1"/>
  <c r="J29" i="1"/>
  <c r="I29" i="1"/>
  <c r="H29" i="1"/>
  <c r="G29" i="1"/>
  <c r="E29" i="1" s="1"/>
  <c r="F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 s="1"/>
  <c r="Q27" i="1"/>
  <c r="P27" i="1"/>
  <c r="O27" i="1"/>
  <c r="N27" i="1"/>
  <c r="M27" i="1"/>
  <c r="L27" i="1"/>
  <c r="K27" i="1"/>
  <c r="J27" i="1"/>
  <c r="I27" i="1"/>
  <c r="H27" i="1"/>
  <c r="G27" i="1"/>
  <c r="E27" i="1" s="1"/>
  <c r="F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 s="1"/>
  <c r="Q25" i="1"/>
  <c r="P25" i="1"/>
  <c r="O25" i="1"/>
  <c r="N25" i="1"/>
  <c r="M25" i="1"/>
  <c r="L25" i="1"/>
  <c r="K25" i="1"/>
  <c r="J25" i="1"/>
  <c r="I25" i="1"/>
  <c r="H25" i="1"/>
  <c r="G25" i="1"/>
  <c r="E25" i="1" s="1"/>
  <c r="F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 s="1"/>
  <c r="Q23" i="1"/>
  <c r="P23" i="1"/>
  <c r="O23" i="1"/>
  <c r="N23" i="1"/>
  <c r="M23" i="1"/>
  <c r="L23" i="1"/>
  <c r="K23" i="1"/>
  <c r="J23" i="1"/>
  <c r="I23" i="1"/>
  <c r="H23" i="1"/>
  <c r="G23" i="1"/>
  <c r="E23" i="1" s="1"/>
  <c r="F23" i="1"/>
  <c r="Q22" i="1"/>
  <c r="P22" i="1"/>
  <c r="P21" i="1" s="1"/>
  <c r="P119" i="1" s="1"/>
  <c r="O22" i="1"/>
  <c r="N22" i="1"/>
  <c r="N21" i="1" s="1"/>
  <c r="N119" i="1" s="1"/>
  <c r="M22" i="1"/>
  <c r="L22" i="1"/>
  <c r="L21" i="1" s="1"/>
  <c r="L119" i="1" s="1"/>
  <c r="K22" i="1"/>
  <c r="J22" i="1"/>
  <c r="J21" i="1" s="1"/>
  <c r="J119" i="1" s="1"/>
  <c r="I22" i="1"/>
  <c r="H22" i="1"/>
  <c r="H21" i="1" s="1"/>
  <c r="H119" i="1" s="1"/>
  <c r="G22" i="1"/>
  <c r="F22" i="1"/>
  <c r="E22" i="1" s="1"/>
  <c r="E21" i="1" s="1"/>
  <c r="Q21" i="1"/>
  <c r="Q119" i="1" s="1"/>
  <c r="O21" i="1"/>
  <c r="O119" i="1" s="1"/>
  <c r="M21" i="1"/>
  <c r="M119" i="1" s="1"/>
  <c r="K21" i="1"/>
  <c r="K119" i="1" s="1"/>
  <c r="I21" i="1"/>
  <c r="I119" i="1" s="1"/>
  <c r="G21" i="1"/>
  <c r="G119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 s="1"/>
  <c r="Q17" i="1"/>
  <c r="P17" i="1"/>
  <c r="O17" i="1"/>
  <c r="N17" i="1"/>
  <c r="M17" i="1"/>
  <c r="L17" i="1"/>
  <c r="K17" i="1"/>
  <c r="J17" i="1"/>
  <c r="I17" i="1"/>
  <c r="H17" i="1"/>
  <c r="G17" i="1"/>
  <c r="E17" i="1" s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 s="1"/>
  <c r="Q13" i="1"/>
  <c r="P13" i="1"/>
  <c r="O13" i="1"/>
  <c r="N13" i="1"/>
  <c r="M13" i="1"/>
  <c r="L13" i="1"/>
  <c r="K13" i="1"/>
  <c r="J13" i="1"/>
  <c r="I13" i="1"/>
  <c r="H13" i="1"/>
  <c r="G13" i="1"/>
  <c r="E13" i="1" s="1"/>
  <c r="F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 s="1"/>
  <c r="Q7" i="1"/>
  <c r="Q6" i="1" s="1"/>
  <c r="P7" i="1"/>
  <c r="O7" i="1"/>
  <c r="O6" i="1" s="1"/>
  <c r="N7" i="1"/>
  <c r="M7" i="1"/>
  <c r="M6" i="1" s="1"/>
  <c r="L7" i="1"/>
  <c r="K7" i="1"/>
  <c r="K6" i="1" s="1"/>
  <c r="J7" i="1"/>
  <c r="I7" i="1"/>
  <c r="I6" i="1" s="1"/>
  <c r="H7" i="1"/>
  <c r="G7" i="1"/>
  <c r="G6" i="1" s="1"/>
  <c r="F7" i="1"/>
  <c r="P6" i="1"/>
  <c r="P118" i="1" s="1"/>
  <c r="P127" i="1" s="1"/>
  <c r="N6" i="1"/>
  <c r="L6" i="1"/>
  <c r="L118" i="1" s="1"/>
  <c r="L127" i="1" s="1"/>
  <c r="J6" i="1"/>
  <c r="H6" i="1"/>
  <c r="H118" i="1" s="1"/>
  <c r="H127" i="1" s="1"/>
  <c r="F6" i="1"/>
  <c r="G118" i="1" l="1"/>
  <c r="I118" i="1"/>
  <c r="K118" i="1"/>
  <c r="M118" i="1"/>
  <c r="O118" i="1"/>
  <c r="Q118" i="1"/>
  <c r="J113" i="1"/>
  <c r="N113" i="1"/>
  <c r="E7" i="1"/>
  <c r="E6" i="1" s="1"/>
  <c r="F21" i="1"/>
  <c r="F119" i="1" s="1"/>
  <c r="E119" i="1" s="1"/>
  <c r="F45" i="1"/>
  <c r="F120" i="1" s="1"/>
  <c r="E120" i="1" s="1"/>
  <c r="F75" i="1"/>
  <c r="F121" i="1" s="1"/>
  <c r="E121" i="1" s="1"/>
  <c r="F85" i="1"/>
  <c r="F122" i="1" s="1"/>
  <c r="E122" i="1" s="1"/>
  <c r="F91" i="1"/>
  <c r="F123" i="1" s="1"/>
  <c r="E91" i="1"/>
  <c r="G91" i="1"/>
  <c r="G123" i="1" s="1"/>
  <c r="I91" i="1"/>
  <c r="I123" i="1" s="1"/>
  <c r="K91" i="1"/>
  <c r="K123" i="1" s="1"/>
  <c r="M91" i="1"/>
  <c r="M123" i="1" s="1"/>
  <c r="O91" i="1"/>
  <c r="O123" i="1" s="1"/>
  <c r="Q91" i="1"/>
  <c r="Q123" i="1" s="1"/>
  <c r="E111" i="1"/>
  <c r="E110" i="1" s="1"/>
  <c r="F110" i="1"/>
  <c r="F126" i="1" s="1"/>
  <c r="E126" i="1" s="1"/>
  <c r="H113" i="1"/>
  <c r="L113" i="1"/>
  <c r="P113" i="1"/>
  <c r="F118" i="1"/>
  <c r="J118" i="1"/>
  <c r="J127" i="1" s="1"/>
  <c r="N118" i="1"/>
  <c r="N127" i="1" s="1"/>
  <c r="F127" i="1" l="1"/>
  <c r="E118" i="1"/>
  <c r="E4" i="1"/>
  <c r="E113" i="1"/>
  <c r="Q113" i="1"/>
  <c r="O113" i="1"/>
  <c r="M113" i="1"/>
  <c r="K113" i="1"/>
  <c r="I113" i="1"/>
  <c r="G113" i="1"/>
  <c r="E123" i="1"/>
  <c r="F113" i="1"/>
  <c r="Q127" i="1"/>
  <c r="O127" i="1"/>
  <c r="M127" i="1"/>
  <c r="K127" i="1"/>
  <c r="I127" i="1"/>
  <c r="G127" i="1"/>
  <c r="E127" i="1" l="1"/>
</calcChain>
</file>

<file path=xl/sharedStrings.xml><?xml version="1.0" encoding="utf-8"?>
<sst xmlns="http://schemas.openxmlformats.org/spreadsheetml/2006/main" count="427" uniqueCount="179">
  <si>
    <r>
      <rPr>
        <b/>
        <sz val="16"/>
        <rFont val="Arial"/>
        <family val="2"/>
      </rPr>
      <t>CALENDARIO DEL PRESUPUESTO DE EGRESOS BASE MENSUA</t>
    </r>
    <r>
      <rPr>
        <b/>
        <sz val="12"/>
        <rFont val="Arial"/>
        <family val="2"/>
      </rPr>
      <t>L</t>
    </r>
  </si>
  <si>
    <t>NOMBRE DEL MUNICIPIO:  ZACAPU MICHOACAN</t>
  </si>
  <si>
    <t>EJERCICIO PRESUPUESTAL: 2018</t>
  </si>
  <si>
    <t>TOTAL DEL PRESUPUESTO:</t>
  </si>
  <si>
    <t>CÓDIGO</t>
  </si>
  <si>
    <t>DESCRIPCIÓN/CONCEPTO/PARTIDA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</si>
  <si>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</si>
  <si>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</si>
  <si>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</si>
  <si>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</si>
  <si>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</si>
  <si>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</si>
  <si>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</si>
  <si>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</si>
  <si>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</si>
  <si>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</si>
  <si>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</si>
  <si>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</si>
  <si>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</si>
  <si>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1000</t>
  </si>
  <si>
    <t>SERVICIOS PERSONALES</t>
  </si>
  <si>
    <t>11</t>
  </si>
  <si>
    <t>1</t>
  </si>
  <si>
    <t>03</t>
  </si>
  <si>
    <t>DIETAS A FUNCIONARIOS</t>
  </si>
  <si>
    <t>3</t>
  </si>
  <si>
    <t>01</t>
  </si>
  <si>
    <t>SUELDOS BASE</t>
  </si>
  <si>
    <t>12</t>
  </si>
  <si>
    <t>HONORARIOS ASIMILABLES A SALARIOS</t>
  </si>
  <si>
    <t>2</t>
  </si>
  <si>
    <t>SUELDO BASE PERSONAL EVENTUAL</t>
  </si>
  <si>
    <t>13</t>
  </si>
  <si>
    <t>PRIMA QUINQUENAL POR AÑOS DE SERVICIO EFECTIVAMENTE PRESTADOS</t>
  </si>
  <si>
    <t>PRIMA VACACIONAL</t>
  </si>
  <si>
    <t>02</t>
  </si>
  <si>
    <t>AGUINALDO O GRATIFICACIÓN DE FIN DE AÑO</t>
  </si>
  <si>
    <t>REMUNERACIONES POR HORAS EXTRAORDINARIAS</t>
  </si>
  <si>
    <t>4</t>
  </si>
  <si>
    <t>14</t>
  </si>
  <si>
    <t>COMPENSACIONES EXTRAORDINARIAS</t>
  </si>
  <si>
    <t>17</t>
  </si>
  <si>
    <t>BONO SINDICAL</t>
  </si>
  <si>
    <t>15</t>
  </si>
  <si>
    <t>PAGO DE LIQUIDACIONES</t>
  </si>
  <si>
    <t>PRESTACIONES ESTABLECIDAS POR CONDICIONES GENERALES DE TRABAJO O CONTRATOS COLECTIVOS DE TRABAJO</t>
  </si>
  <si>
    <t>9</t>
  </si>
  <si>
    <t>SUBSIDIO AL EMPLEO</t>
  </si>
  <si>
    <t>06</t>
  </si>
  <si>
    <t>PAGO POR DEFUNCIÓN</t>
  </si>
  <si>
    <t>2000</t>
  </si>
  <si>
    <t>MATERIALES Y SUMINISTROS</t>
  </si>
  <si>
    <t>21</t>
  </si>
  <si>
    <t>MATERIALES Y ÚTILES DE OFICINA</t>
  </si>
  <si>
    <t>MATERIALES Y ÚTILES DE IMPRESIÓN Y REPRODUCCIÓN</t>
  </si>
  <si>
    <t>MATERIALES Y UTILES PARA EL PROCESAMIENTO EN EQUIPOS Y BIENES INFORMATICOS</t>
  </si>
  <si>
    <t>5</t>
  </si>
  <si>
    <t>MATERIAL DE FOTOGRAFÍA, CINEMATOGRAFÍA, TELEVISIÓN Y GRAVACIÓN</t>
  </si>
  <si>
    <t>6</t>
  </si>
  <si>
    <t>MATERIAL DE LIMPIEZA</t>
  </si>
  <si>
    <t>22</t>
  </si>
  <si>
    <t>04</t>
  </si>
  <si>
    <t>PRODUCTOS ALIMENTICIOS PARA EL PERSONAL EN LAS INSTALACIONES DE LAS DEPENDENCIAS Y ENTIDADES</t>
  </si>
  <si>
    <t>24</t>
  </si>
  <si>
    <t>PRODUCTOS MINERALES NO METÁLICOS</t>
  </si>
  <si>
    <t>CEMENTOS Y PRODUCTOS DE CONCRETO</t>
  </si>
  <si>
    <t>VIDRIO Y PRODUCTOS DE VIDRIO</t>
  </si>
  <si>
    <t>MATERIAL ELÉCTRICO Y ELECTRÓNICO</t>
  </si>
  <si>
    <t>7</t>
  </si>
  <si>
    <t xml:space="preserve">ARTÍCULOS METÁLICOS PARA LA CONSTRUCCIÓN </t>
  </si>
  <si>
    <t>MATERIALES PARA MANTENIMIENTO DE COLECTORES</t>
  </si>
  <si>
    <t>05</t>
  </si>
  <si>
    <t>MATERIALES PARA MANTENIMIENTO DE DRENES Y CÁRCAMOS DE BOMBEO</t>
  </si>
  <si>
    <t>25</t>
  </si>
  <si>
    <t>MEDICINAS Y PRODUCTOS FARMACÉUTICOS</t>
  </si>
  <si>
    <t>MATERIALES, ACCESORIOS Y SUMINISTROS MEDICOS</t>
  </si>
  <si>
    <t>26</t>
  </si>
  <si>
    <t>COMBUSTIBLES, LUBRICANTES Y ADITIVOS PARA VEHÍCULOS TERRESTRES, AÉREOS, MARITIMOS, LACUSTRES Y FLUVIALES DESTINADOS A SERVICIOS ADMINISTRATIVOS</t>
  </si>
  <si>
    <t>27</t>
  </si>
  <si>
    <t>VESTUARIOS Y UNIFORMES</t>
  </si>
  <si>
    <t>PRENDAS DE PROTECCION PERSONAL</t>
  </si>
  <si>
    <t>28</t>
  </si>
  <si>
    <t>MATERIALES DE SEGURIDAD PUBLICA</t>
  </si>
  <si>
    <t>29</t>
  </si>
  <si>
    <t>REFACCIONES Y ACCESORIOS PARA EQUIPO DE COMPUTO</t>
  </si>
  <si>
    <t>REFACCIONES Y ACCESORIOS DE EQUIPO DE TRANSPORTE</t>
  </si>
  <si>
    <t>REFACCIONES Y ACCESORIOS MENORES DE EQUIPO DE DEFENSA Y SEGURIDAD</t>
  </si>
  <si>
    <t>8</t>
  </si>
  <si>
    <t>REFACCIONES Y ACCESORIOS MENORES DE MAQUINARIA Y OTROS EQUIPOS</t>
  </si>
  <si>
    <t>3000</t>
  </si>
  <si>
    <t>SERVICIOS GENERALES</t>
  </si>
  <si>
    <t>31</t>
  </si>
  <si>
    <t>SERVICIO DE ENERGÍA ELÉCTRICA EN EDIFICACIONES OFICIALES</t>
  </si>
  <si>
    <t>SERVICIO DE ENERGÍA ELÉCTRICA PARA ALUMBRADO PÚBLICO</t>
  </si>
  <si>
    <t>SERVICIO DE GAS</t>
  </si>
  <si>
    <t>SERVICIO TELEFÓNICO CONVENCIONAL</t>
  </si>
  <si>
    <t>SERVICIO POSTAL</t>
  </si>
  <si>
    <t>32</t>
  </si>
  <si>
    <t>ARRENDAMIENTO DE EDIFICIOS Y LOCALES</t>
  </si>
  <si>
    <t>ARRENDAMIENTO DE EQUIPO DE COMPUTO Y BIENES INFORMATICOS</t>
  </si>
  <si>
    <t>ARRENDAMIENTO DE FOTO COPIADORAS</t>
  </si>
  <si>
    <t>ARRENDAMIENTO DE MAQUINARIA, EQUIPO Y HERRAMIENTAS DE USO ADMINISTRATIVO</t>
  </si>
  <si>
    <t>PATENTES, REGALIAS Y OTROS</t>
  </si>
  <si>
    <t>33</t>
  </si>
  <si>
    <t>ASESORIAS ASOCIADAS A CONVENIOS, TRATADOS Y ACUERDOS</t>
  </si>
  <si>
    <t>SERVICIOS DE INFORMATICA</t>
  </si>
  <si>
    <t>SERVICIOS PARA CAPACITACION A SERVIDORES PUBLICOS</t>
  </si>
  <si>
    <t>34</t>
  </si>
  <si>
    <t>COMISIONES BANCARIAS</t>
  </si>
  <si>
    <t>SEGUROS DE BIENES PATRIMONIALES</t>
  </si>
  <si>
    <t>FLETES Y MANIOBRAS</t>
  </si>
  <si>
    <t>35</t>
  </si>
  <si>
    <t>MANTENIMIENTO Y CONSERVACION DE INMUEBLES PARA LA PRESTACION DE SERVICIOS ADMINISTRATIVOS</t>
  </si>
  <si>
    <t>MANTENIMIENTO Y CONSERVACION DE INMUEBLES PARA LA PRESTACION DE SERVICIOS PUBLICOS</t>
  </si>
  <si>
    <t>INSTALACION, REPARACION Y MANTENIMIENTO DE EQUIPO DE COMPUTO Y TECNOLOGIA DE LA INFORMACION</t>
  </si>
  <si>
    <t>REPARACION, MANTENIMIENTO Y CONSERVACION DE EQUIPO DE TRANSPORTE</t>
  </si>
  <si>
    <t>INSTALACION, REPARACION, MANTENIMIENTO Y CONSERVACION DE MAQUINARIA Y EQUIPO DE USO ADMINISTRATIVO</t>
  </si>
  <si>
    <t>36</t>
  </si>
  <si>
    <t>DIFUSION DE MENSAJES SOBRE PROGRAMAS Y ACTIVIDADES GUBERNAMENTALES</t>
  </si>
  <si>
    <t>37</t>
  </si>
  <si>
    <t>VIATICOS NACIONALES</t>
  </si>
  <si>
    <t>38</t>
  </si>
  <si>
    <t>GASTOS DE CEREMONIAL</t>
  </si>
  <si>
    <t>GASTOS DE ORDEN SOCIAL</t>
  </si>
  <si>
    <t>CONGRESOS Y CONVENCIONES</t>
  </si>
  <si>
    <t>GASTOS PARA ALIMENTACION DE SERVIDORES PUBLICOS DE MANDO</t>
  </si>
  <si>
    <t>39</t>
  </si>
  <si>
    <t>VALORES DE TRANSITO PLACAS,TARJETAS Y CALCOMANIAS</t>
  </si>
  <si>
    <t>EROGACIONES POR RESOLUCIONES POR AUTORIDAD COMPETENTE</t>
  </si>
  <si>
    <t>4000</t>
  </si>
  <si>
    <t>TRANSFERENCIAS, ASIGNACIONES, SUBSIDIOS Y OTRAS AYUDAS</t>
  </si>
  <si>
    <t>43</t>
  </si>
  <si>
    <t>SUBSIDIOS A LA PRODUCCION</t>
  </si>
  <si>
    <t>SUBSIDIOS A LA INVERSION</t>
  </si>
  <si>
    <t>44</t>
  </si>
  <si>
    <t>AYUDAS SOCIALES PARA ACTIVIDADES CULTURALES</t>
  </si>
  <si>
    <t>PREMIOS, ESTIMULOS, RECOMPENSAS, BECAS Y SEGUROS</t>
  </si>
  <si>
    <t>APOYO A VOLUNTARIOS QUE PARTICIPAN EN PROGRAMAS DEL ENTE PUBLICO</t>
  </si>
  <si>
    <t>08</t>
  </si>
  <si>
    <t>AYUDAS SOCIALES A LA POBLACION INDIVIDUAL</t>
  </si>
  <si>
    <t>10</t>
  </si>
  <si>
    <t>OTRAS AYUDAS</t>
  </si>
  <si>
    <t>AYUDAS SOCIALES A INSTITUCIONES DE ENSEÑANZA</t>
  </si>
  <si>
    <t>45</t>
  </si>
  <si>
    <t>PAGO DE PENSIONES Y JUBILACIONES</t>
  </si>
  <si>
    <t>5000</t>
  </si>
  <si>
    <t>BIENES MUEBLES, INMUEBLES E INTANGIBLES</t>
  </si>
  <si>
    <t>51</t>
  </si>
  <si>
    <t>MOBILIARIO</t>
  </si>
  <si>
    <t>BIENES INFORMATICOS</t>
  </si>
  <si>
    <t>EQUIPO DE ADMINISTRACION</t>
  </si>
  <si>
    <t>52</t>
  </si>
  <si>
    <t>CAMARAS FOTOGRAFICAS Y DE VIDEO</t>
  </si>
  <si>
    <t>54</t>
  </si>
  <si>
    <t>VEHICULOS Y EQUIPOS TERRESTRES DESTINADOS A SERVICIOS ADMINISTRATIVOS</t>
  </si>
  <si>
    <t>6000</t>
  </si>
  <si>
    <t>INVERSIÓN PÚBLICA</t>
  </si>
  <si>
    <t>61</t>
  </si>
  <si>
    <t>OBRAS PARA LA EXTRACCIÓN, CONDUCCIÓN Y SUMINISTRO DE AGUA</t>
  </si>
  <si>
    <t>INFRAESTRUCTURA PARA DRENAJE Y ALCANTARILLADO RESIDUAL</t>
  </si>
  <si>
    <t>INFRAESTRUCTURA EDUCATIVA Y DE INVESTIGACIÓN</t>
  </si>
  <si>
    <t>OBRAS PARA LA GENERACIÓN Y SUMINISTRO DE ENERGIA ELECTRICA</t>
  </si>
  <si>
    <t>OTRAS OBRAS DE URBANIZACIÓN</t>
  </si>
  <si>
    <t>GASTOS INDIRECTOS</t>
  </si>
  <si>
    <t>PRODIM</t>
  </si>
  <si>
    <t>CAMINOS RURALES</t>
  </si>
  <si>
    <t>VIALIDADES URBANAS</t>
  </si>
  <si>
    <t>7000</t>
  </si>
  <si>
    <t>INVERSIONES FINANCIERAS Y OTRAS PROVISIONES</t>
  </si>
  <si>
    <t>8000</t>
  </si>
  <si>
    <t>PARTICIPACIONES Y APORTACIONES</t>
  </si>
  <si>
    <t>9000</t>
  </si>
  <si>
    <t>DEUDA PÚBLICA</t>
  </si>
  <si>
    <t>99</t>
  </si>
  <si>
    <t>ADEUDOS DE EJERCICIOS FISCALES ANTERIORES</t>
  </si>
  <si>
    <t>TOTAL DEL PRESUPUESTO</t>
  </si>
  <si>
    <t>RESUMEN POR CONCEPTO</t>
  </si>
  <si>
    <t>CAPÍTULO</t>
  </si>
  <si>
    <t>TRANSFERECNIAS,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</si>
</sst>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43" fontId="6" fillId="2" borderId="8" xfId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43" fontId="6" fillId="0" borderId="11" xfId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43" fontId="6" fillId="2" borderId="13" xfId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top" wrapText="1"/>
    </xf>
    <xf numFmtId="43" fontId="6" fillId="3" borderId="13" xfId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/>
    </xf>
    <xf numFmtId="49" fontId="6" fillId="3" borderId="13" xfId="0" applyNumberFormat="1" applyFont="1" applyFill="1" applyBorder="1" applyAlignment="1">
      <alignment horizontal="center" vertical="center" wrapText="1"/>
    </xf>
    <xf numFmtId="43" fontId="6" fillId="3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3" fontId="1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top" wrapText="1"/>
    </xf>
    <xf numFmtId="43" fontId="12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/>
    </xf>
    <xf numFmtId="0" fontId="11" fillId="0" borderId="16" xfId="0" applyFont="1" applyFill="1" applyBorder="1" applyAlignment="1">
      <alignment horizontal="left" vertical="top" wrapText="1"/>
    </xf>
    <xf numFmtId="43" fontId="12" fillId="0" borderId="17" xfId="0" applyNumberFormat="1" applyFont="1" applyBorder="1" applyAlignment="1">
      <alignment horizontal="right"/>
    </xf>
    <xf numFmtId="43" fontId="12" fillId="0" borderId="15" xfId="0" applyNumberFormat="1" applyFont="1" applyBorder="1" applyAlignment="1">
      <alignment horizontal="right"/>
    </xf>
    <xf numFmtId="49" fontId="4" fillId="0" borderId="18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top" wrapText="1"/>
    </xf>
    <xf numFmtId="43" fontId="12" fillId="0" borderId="20" xfId="0" applyNumberFormat="1" applyFont="1" applyBorder="1" applyAlignment="1">
      <alignment horizontal="right"/>
    </xf>
    <xf numFmtId="43" fontId="12" fillId="0" borderId="18" xfId="0" applyNumberFormat="1" applyFont="1" applyBorder="1" applyAlignment="1">
      <alignment horizontal="right"/>
    </xf>
    <xf numFmtId="43" fontId="13" fillId="0" borderId="16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/>
    <xf numFmtId="43" fontId="6" fillId="0" borderId="1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/>
    <xf numFmtId="43" fontId="6" fillId="0" borderId="21" xfId="0" applyNumberFormat="1" applyFont="1" applyFill="1" applyBorder="1" applyAlignment="1">
      <alignment horizontal="center" vertical="center" wrapText="1"/>
    </xf>
    <xf numFmtId="43" fontId="6" fillId="0" borderId="22" xfId="0" applyNumberFormat="1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43" fontId="5" fillId="2" borderId="2" xfId="0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/>
    </xf>
    <xf numFmtId="43" fontId="5" fillId="2" borderId="3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left"/>
    </xf>
    <xf numFmtId="43" fontId="6" fillId="0" borderId="4" xfId="1" applyFont="1" applyFill="1" applyBorder="1" applyAlignment="1">
      <alignment horizontal="center" vertical="center" wrapText="1"/>
    </xf>
    <xf numFmtId="43" fontId="6" fillId="0" borderId="4" xfId="1" applyFont="1" applyBorder="1" applyAlignment="1">
      <alignment horizontal="right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3" fontId="8" fillId="0" borderId="18" xfId="0" applyNumberFormat="1" applyFont="1" applyFill="1" applyBorder="1" applyAlignment="1">
      <alignment horizontal="left"/>
    </xf>
    <xf numFmtId="43" fontId="8" fillId="0" borderId="18" xfId="0" applyNumberFormat="1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5" fillId="3" borderId="13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DE%20EGRESOS%202018%20TULY/PRESUPUESTO%20DE%20EGRESOS%202018%20TU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"/>
      <sheetName val="CALENDARIO"/>
      <sheetName val="Árbol de Problemas"/>
      <sheetName val="Árbol de Objetivos"/>
      <sheetName val="Matriz de Indicadores"/>
      <sheetName val="Apertura Prog"/>
      <sheetName val="POA"/>
      <sheetName val="Partidas por Actividad"/>
      <sheetName val="Ficha Técnica"/>
      <sheetName val="PEG"/>
      <sheetName val="PEP"/>
      <sheetName val="APP"/>
      <sheetName val="APO"/>
      <sheetName val="PP"/>
      <sheetName val="TS"/>
      <sheetName val="GASTOS SINDICATO"/>
      <sheetName val="EVENTUALES"/>
      <sheetName val="APOYOS"/>
      <sheetName val="GASTOS SINDICALES"/>
      <sheetName val="GASTO CEREMONIAL"/>
      <sheetName val="IDP"/>
      <sheetName val="Hoja1"/>
      <sheetName val="METAS"/>
      <sheetName val="ACTA DEL AY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>
            <v>554902.07999999996</v>
          </cell>
          <cell r="G7">
            <v>554902.07999999996</v>
          </cell>
          <cell r="H7">
            <v>554902.07999999996</v>
          </cell>
          <cell r="I7">
            <v>554902.07999999996</v>
          </cell>
          <cell r="J7">
            <v>554902.07999999996</v>
          </cell>
          <cell r="K7">
            <v>554902.07999999996</v>
          </cell>
          <cell r="L7">
            <v>554902.07999999996</v>
          </cell>
          <cell r="M7">
            <v>554902.07999999996</v>
          </cell>
          <cell r="N7">
            <v>554902.07999999996</v>
          </cell>
          <cell r="O7">
            <v>554902.07999999996</v>
          </cell>
          <cell r="P7">
            <v>554902.07999999996</v>
          </cell>
          <cell r="Q7">
            <v>554902.07999999996</v>
          </cell>
        </row>
        <row r="8">
          <cell r="F8">
            <v>29874.825549999834</v>
          </cell>
          <cell r="G8">
            <v>29874.825549999834</v>
          </cell>
          <cell r="H8">
            <v>29874.825549999834</v>
          </cell>
          <cell r="I8">
            <v>29874.825549999834</v>
          </cell>
          <cell r="J8">
            <v>29874.825549999834</v>
          </cell>
          <cell r="K8">
            <v>29874.825549999834</v>
          </cell>
          <cell r="L8">
            <v>29874.825549999834</v>
          </cell>
          <cell r="M8">
            <v>29874.825549999834</v>
          </cell>
          <cell r="N8">
            <v>29874.825549999834</v>
          </cell>
          <cell r="O8">
            <v>29874.825549999834</v>
          </cell>
          <cell r="P8">
            <v>29874.825549999834</v>
          </cell>
          <cell r="Q8">
            <v>29874.825549999834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F11">
            <v>1500</v>
          </cell>
          <cell r="G11">
            <v>1500</v>
          </cell>
          <cell r="H11">
            <v>1800</v>
          </cell>
          <cell r="I11">
            <v>1800</v>
          </cell>
          <cell r="J11">
            <v>1800</v>
          </cell>
          <cell r="K11">
            <v>1800</v>
          </cell>
          <cell r="L11">
            <v>1950</v>
          </cell>
          <cell r="M11">
            <v>1950</v>
          </cell>
          <cell r="N11">
            <v>1950</v>
          </cell>
          <cell r="O11">
            <v>1950</v>
          </cell>
          <cell r="P11">
            <v>1950</v>
          </cell>
          <cell r="Q11">
            <v>1950</v>
          </cell>
        </row>
        <row r="12">
          <cell r="F12">
            <v>9251.56</v>
          </cell>
          <cell r="G12">
            <v>7401.2449999999999</v>
          </cell>
          <cell r="I12">
            <v>0</v>
          </cell>
          <cell r="J12">
            <v>0</v>
          </cell>
          <cell r="K12">
            <v>0</v>
          </cell>
          <cell r="L12">
            <v>9251.56</v>
          </cell>
          <cell r="M12">
            <v>7401.2449999999999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554162.16</v>
          </cell>
          <cell r="N13">
            <v>0</v>
          </cell>
          <cell r="O13">
            <v>0</v>
          </cell>
          <cell r="P13">
            <v>0</v>
          </cell>
          <cell r="Q13">
            <v>357214.69209999999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F15">
            <v>7891.74</v>
          </cell>
          <cell r="G15">
            <v>7483.3899999999994</v>
          </cell>
          <cell r="H15">
            <v>6106.24</v>
          </cell>
          <cell r="I15">
            <v>6106.24</v>
          </cell>
          <cell r="J15">
            <v>6106.24</v>
          </cell>
          <cell r="K15">
            <v>6106.24</v>
          </cell>
          <cell r="L15">
            <v>7891.74</v>
          </cell>
          <cell r="M15">
            <v>7483.3899999999994</v>
          </cell>
          <cell r="N15">
            <v>6106.24</v>
          </cell>
          <cell r="O15">
            <v>6106.24</v>
          </cell>
          <cell r="P15">
            <v>6106.24</v>
          </cell>
          <cell r="Q15">
            <v>22050.14</v>
          </cell>
        </row>
        <row r="16">
          <cell r="F16">
            <v>1200</v>
          </cell>
          <cell r="G16">
            <v>0</v>
          </cell>
          <cell r="H16">
            <v>15300</v>
          </cell>
          <cell r="I16">
            <v>1300</v>
          </cell>
          <cell r="J16">
            <v>1100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1500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F18">
            <v>4000</v>
          </cell>
          <cell r="G18">
            <v>4000</v>
          </cell>
          <cell r="H18">
            <v>4000</v>
          </cell>
          <cell r="I18">
            <v>4000</v>
          </cell>
          <cell r="J18">
            <v>4000</v>
          </cell>
          <cell r="K18">
            <v>4000</v>
          </cell>
          <cell r="L18">
            <v>4000</v>
          </cell>
          <cell r="M18">
            <v>4000</v>
          </cell>
          <cell r="N18">
            <v>4000</v>
          </cell>
          <cell r="O18">
            <v>4000</v>
          </cell>
          <cell r="P18">
            <v>4000</v>
          </cell>
          <cell r="Q18">
            <v>4000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2"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500</v>
          </cell>
          <cell r="K22">
            <v>500</v>
          </cell>
          <cell r="L22">
            <v>500</v>
          </cell>
          <cell r="M22">
            <v>500</v>
          </cell>
          <cell r="N22">
            <v>500</v>
          </cell>
          <cell r="O22">
            <v>500</v>
          </cell>
          <cell r="P22">
            <v>500</v>
          </cell>
          <cell r="Q22">
            <v>500</v>
          </cell>
        </row>
        <row r="23"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500</v>
          </cell>
          <cell r="K23">
            <v>500</v>
          </cell>
          <cell r="L23">
            <v>500</v>
          </cell>
          <cell r="M23">
            <v>500</v>
          </cell>
          <cell r="N23">
            <v>500</v>
          </cell>
          <cell r="O23">
            <v>500</v>
          </cell>
          <cell r="P23">
            <v>500</v>
          </cell>
          <cell r="Q23">
            <v>500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F26">
            <v>300</v>
          </cell>
          <cell r="G26">
            <v>300</v>
          </cell>
          <cell r="H26">
            <v>300</v>
          </cell>
          <cell r="I26">
            <v>300</v>
          </cell>
          <cell r="J26">
            <v>300</v>
          </cell>
          <cell r="K26">
            <v>300</v>
          </cell>
          <cell r="L26">
            <v>300</v>
          </cell>
          <cell r="M26">
            <v>300</v>
          </cell>
          <cell r="N26">
            <v>300</v>
          </cell>
          <cell r="O26">
            <v>300</v>
          </cell>
          <cell r="P26">
            <v>300</v>
          </cell>
          <cell r="Q26">
            <v>300</v>
          </cell>
        </row>
        <row r="27">
          <cell r="M27">
            <v>0</v>
          </cell>
        </row>
        <row r="28">
          <cell r="M28">
            <v>0</v>
          </cell>
        </row>
        <row r="34">
          <cell r="F34">
            <v>6000</v>
          </cell>
          <cell r="G34">
            <v>6000</v>
          </cell>
          <cell r="H34">
            <v>6000</v>
          </cell>
          <cell r="I34">
            <v>6000</v>
          </cell>
          <cell r="J34">
            <v>6000</v>
          </cell>
          <cell r="K34">
            <v>6000</v>
          </cell>
          <cell r="L34">
            <v>6000</v>
          </cell>
          <cell r="M34">
            <v>6000</v>
          </cell>
          <cell r="N34">
            <v>6000</v>
          </cell>
          <cell r="O34">
            <v>6000</v>
          </cell>
          <cell r="P34">
            <v>6000</v>
          </cell>
          <cell r="Q34">
            <v>6000</v>
          </cell>
        </row>
        <row r="35">
          <cell r="F35">
            <v>5000</v>
          </cell>
          <cell r="G35">
            <v>5000</v>
          </cell>
          <cell r="H35">
            <v>5000</v>
          </cell>
          <cell r="I35">
            <v>5000</v>
          </cell>
          <cell r="J35">
            <v>5000</v>
          </cell>
          <cell r="K35">
            <v>5000</v>
          </cell>
          <cell r="L35">
            <v>5000</v>
          </cell>
          <cell r="M35">
            <v>5000</v>
          </cell>
          <cell r="N35">
            <v>5000</v>
          </cell>
          <cell r="O35">
            <v>5000</v>
          </cell>
          <cell r="P35">
            <v>5000</v>
          </cell>
          <cell r="Q35">
            <v>5000</v>
          </cell>
        </row>
        <row r="36">
          <cell r="F36">
            <v>2600</v>
          </cell>
          <cell r="G36">
            <v>1700</v>
          </cell>
          <cell r="J36">
            <v>400</v>
          </cell>
          <cell r="K36">
            <v>2600</v>
          </cell>
          <cell r="P36">
            <v>4200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5">
          <cell r="F55">
            <v>1000</v>
          </cell>
          <cell r="G55">
            <v>1000</v>
          </cell>
          <cell r="H55">
            <v>1000</v>
          </cell>
          <cell r="I55">
            <v>1000</v>
          </cell>
          <cell r="J55">
            <v>1000</v>
          </cell>
          <cell r="K55">
            <v>1000</v>
          </cell>
          <cell r="L55">
            <v>1000</v>
          </cell>
          <cell r="M55">
            <v>1000</v>
          </cell>
          <cell r="N55">
            <v>1000</v>
          </cell>
          <cell r="O55">
            <v>1000</v>
          </cell>
          <cell r="P55">
            <v>1000</v>
          </cell>
          <cell r="Q55">
            <v>1000</v>
          </cell>
        </row>
        <row r="58">
          <cell r="F58">
            <v>5000</v>
          </cell>
          <cell r="G58">
            <v>5000</v>
          </cell>
          <cell r="H58">
            <v>5000</v>
          </cell>
          <cell r="I58">
            <v>5000</v>
          </cell>
          <cell r="J58">
            <v>5000</v>
          </cell>
          <cell r="K58">
            <v>5000</v>
          </cell>
          <cell r="L58">
            <v>5000</v>
          </cell>
          <cell r="M58">
            <v>5000</v>
          </cell>
          <cell r="N58">
            <v>5000</v>
          </cell>
          <cell r="O58">
            <v>5000</v>
          </cell>
          <cell r="P58">
            <v>5000</v>
          </cell>
          <cell r="Q58">
            <v>5000</v>
          </cell>
        </row>
        <row r="62"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106">
          <cell r="F106">
            <v>85582.26</v>
          </cell>
          <cell r="G106">
            <v>85582.26</v>
          </cell>
          <cell r="H106">
            <v>85582.26</v>
          </cell>
          <cell r="I106">
            <v>85582.26</v>
          </cell>
          <cell r="J106">
            <v>85582.26</v>
          </cell>
          <cell r="K106">
            <v>85582.26</v>
          </cell>
          <cell r="L106">
            <v>85582.26</v>
          </cell>
          <cell r="M106">
            <v>85582.26</v>
          </cell>
          <cell r="N106">
            <v>85582.26</v>
          </cell>
          <cell r="O106">
            <v>85582.26</v>
          </cell>
          <cell r="P106">
            <v>85582.26</v>
          </cell>
          <cell r="Q106">
            <v>85582.26</v>
          </cell>
        </row>
        <row r="110">
          <cell r="F110">
            <v>4287.12</v>
          </cell>
          <cell r="G110">
            <v>0</v>
          </cell>
          <cell r="H110">
            <v>414.55</v>
          </cell>
          <cell r="I110">
            <v>0</v>
          </cell>
          <cell r="J110">
            <v>0</v>
          </cell>
          <cell r="K110">
            <v>725.46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1031.21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64221.09</v>
          </cell>
          <cell r="N111">
            <v>0</v>
          </cell>
          <cell r="O111">
            <v>0</v>
          </cell>
          <cell r="P111">
            <v>0</v>
          </cell>
          <cell r="Q111">
            <v>64152.3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M115">
            <v>0</v>
          </cell>
        </row>
        <row r="116">
          <cell r="F116">
            <v>2000</v>
          </cell>
          <cell r="G116">
            <v>2000</v>
          </cell>
          <cell r="H116">
            <v>2000</v>
          </cell>
          <cell r="I116">
            <v>2000</v>
          </cell>
          <cell r="J116">
            <v>2000</v>
          </cell>
          <cell r="K116">
            <v>2000</v>
          </cell>
          <cell r="L116">
            <v>2000</v>
          </cell>
          <cell r="M116">
            <v>2000</v>
          </cell>
          <cell r="N116">
            <v>2000</v>
          </cell>
          <cell r="O116">
            <v>2000</v>
          </cell>
          <cell r="P116">
            <v>2000</v>
          </cell>
          <cell r="Q116">
            <v>2000</v>
          </cell>
        </row>
        <row r="120"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3000</v>
          </cell>
        </row>
        <row r="123">
          <cell r="F123">
            <v>500</v>
          </cell>
          <cell r="G123">
            <v>500</v>
          </cell>
          <cell r="H123">
            <v>500</v>
          </cell>
          <cell r="I123">
            <v>500</v>
          </cell>
          <cell r="J123">
            <v>500</v>
          </cell>
          <cell r="K123">
            <v>500</v>
          </cell>
          <cell r="L123">
            <v>500</v>
          </cell>
          <cell r="M123">
            <v>500</v>
          </cell>
          <cell r="N123">
            <v>500</v>
          </cell>
          <cell r="O123">
            <v>500</v>
          </cell>
          <cell r="P123">
            <v>500</v>
          </cell>
          <cell r="Q123">
            <v>500</v>
          </cell>
        </row>
        <row r="124">
          <cell r="F124">
            <v>6000</v>
          </cell>
          <cell r="G124">
            <v>6000</v>
          </cell>
          <cell r="H124">
            <v>6000</v>
          </cell>
          <cell r="I124">
            <v>6000</v>
          </cell>
          <cell r="J124">
            <v>6000</v>
          </cell>
          <cell r="K124">
            <v>6000</v>
          </cell>
          <cell r="L124">
            <v>6000</v>
          </cell>
          <cell r="M124">
            <v>6000</v>
          </cell>
          <cell r="N124">
            <v>6000</v>
          </cell>
          <cell r="O124">
            <v>6000</v>
          </cell>
          <cell r="P124">
            <v>6000</v>
          </cell>
          <cell r="Q124">
            <v>6000</v>
          </cell>
        </row>
        <row r="125">
          <cell r="M125">
            <v>0</v>
          </cell>
        </row>
        <row r="132">
          <cell r="F132">
            <v>2000</v>
          </cell>
          <cell r="G132">
            <v>2000</v>
          </cell>
          <cell r="H132">
            <v>2000</v>
          </cell>
          <cell r="I132">
            <v>2000</v>
          </cell>
          <cell r="J132">
            <v>2000</v>
          </cell>
          <cell r="K132">
            <v>2000</v>
          </cell>
          <cell r="L132">
            <v>2000</v>
          </cell>
          <cell r="M132">
            <v>2000</v>
          </cell>
          <cell r="N132">
            <v>2000</v>
          </cell>
          <cell r="O132">
            <v>2000</v>
          </cell>
          <cell r="P132">
            <v>2000</v>
          </cell>
          <cell r="Q132">
            <v>2000</v>
          </cell>
        </row>
        <row r="133">
          <cell r="F133">
            <v>25000</v>
          </cell>
          <cell r="G133">
            <v>25000</v>
          </cell>
          <cell r="H133">
            <v>25000</v>
          </cell>
          <cell r="I133">
            <v>25000</v>
          </cell>
          <cell r="J133">
            <v>25000</v>
          </cell>
          <cell r="K133">
            <v>25000</v>
          </cell>
          <cell r="L133">
            <v>25000</v>
          </cell>
          <cell r="M133">
            <v>25000</v>
          </cell>
          <cell r="N133">
            <v>25000</v>
          </cell>
          <cell r="O133">
            <v>25000</v>
          </cell>
          <cell r="P133">
            <v>25000</v>
          </cell>
          <cell r="Q133">
            <v>25000</v>
          </cell>
        </row>
        <row r="135">
          <cell r="F135">
            <v>500</v>
          </cell>
          <cell r="G135">
            <v>500</v>
          </cell>
          <cell r="H135">
            <v>500</v>
          </cell>
          <cell r="I135">
            <v>500</v>
          </cell>
          <cell r="J135">
            <v>500</v>
          </cell>
          <cell r="K135">
            <v>500</v>
          </cell>
          <cell r="L135">
            <v>500</v>
          </cell>
          <cell r="M135">
            <v>500</v>
          </cell>
          <cell r="N135">
            <v>500</v>
          </cell>
          <cell r="O135">
            <v>500</v>
          </cell>
          <cell r="P135">
            <v>500</v>
          </cell>
          <cell r="Q135">
            <v>500</v>
          </cell>
        </row>
        <row r="136">
          <cell r="F136">
            <v>10000</v>
          </cell>
          <cell r="G136">
            <v>10000</v>
          </cell>
          <cell r="H136">
            <v>10000</v>
          </cell>
          <cell r="I136">
            <v>10000</v>
          </cell>
          <cell r="J136">
            <v>10000</v>
          </cell>
          <cell r="K136">
            <v>10000</v>
          </cell>
          <cell r="L136">
            <v>10000</v>
          </cell>
          <cell r="M136">
            <v>10000</v>
          </cell>
          <cell r="N136">
            <v>10000</v>
          </cell>
          <cell r="O136">
            <v>10000</v>
          </cell>
          <cell r="P136">
            <v>10000</v>
          </cell>
          <cell r="Q136">
            <v>10000</v>
          </cell>
        </row>
        <row r="140">
          <cell r="F140">
            <v>12000</v>
          </cell>
          <cell r="G140">
            <v>0</v>
          </cell>
          <cell r="H140">
            <v>12000</v>
          </cell>
          <cell r="I140">
            <v>0</v>
          </cell>
          <cell r="J140">
            <v>12000</v>
          </cell>
          <cell r="K140">
            <v>0</v>
          </cell>
          <cell r="L140">
            <v>12000</v>
          </cell>
          <cell r="M140">
            <v>0</v>
          </cell>
          <cell r="N140">
            <v>12000</v>
          </cell>
          <cell r="O140">
            <v>0</v>
          </cell>
          <cell r="P140">
            <v>12000</v>
          </cell>
          <cell r="Q140">
            <v>0</v>
          </cell>
        </row>
        <row r="143">
          <cell r="F143">
            <v>3000</v>
          </cell>
          <cell r="G143">
            <v>3000</v>
          </cell>
          <cell r="H143">
            <v>3000</v>
          </cell>
          <cell r="I143">
            <v>3000</v>
          </cell>
          <cell r="J143">
            <v>3000</v>
          </cell>
          <cell r="K143">
            <v>3000</v>
          </cell>
          <cell r="L143">
            <v>3000</v>
          </cell>
          <cell r="M143">
            <v>3000</v>
          </cell>
          <cell r="N143">
            <v>3000</v>
          </cell>
          <cell r="O143">
            <v>3000</v>
          </cell>
          <cell r="P143">
            <v>3000</v>
          </cell>
          <cell r="Q143">
            <v>3000</v>
          </cell>
        </row>
        <row r="147">
          <cell r="F147">
            <v>23200</v>
          </cell>
          <cell r="G147">
            <v>23200</v>
          </cell>
          <cell r="H147">
            <v>23200</v>
          </cell>
          <cell r="I147">
            <v>23200</v>
          </cell>
          <cell r="J147">
            <v>23200</v>
          </cell>
          <cell r="K147">
            <v>23200</v>
          </cell>
          <cell r="L147">
            <v>23200</v>
          </cell>
          <cell r="M147">
            <v>23200</v>
          </cell>
          <cell r="N147">
            <v>23200</v>
          </cell>
          <cell r="O147">
            <v>23200</v>
          </cell>
          <cell r="P147">
            <v>23200</v>
          </cell>
          <cell r="Q147">
            <v>23200</v>
          </cell>
        </row>
        <row r="148">
          <cell r="F148">
            <v>8000</v>
          </cell>
          <cell r="G148">
            <v>8000</v>
          </cell>
          <cell r="H148">
            <v>8000</v>
          </cell>
          <cell r="I148">
            <v>8000</v>
          </cell>
          <cell r="J148">
            <v>8000</v>
          </cell>
          <cell r="K148">
            <v>8000</v>
          </cell>
          <cell r="L148">
            <v>8000</v>
          </cell>
          <cell r="M148">
            <v>8000</v>
          </cell>
          <cell r="N148">
            <v>8000</v>
          </cell>
          <cell r="O148">
            <v>8000</v>
          </cell>
          <cell r="P148">
            <v>8000</v>
          </cell>
          <cell r="Q148">
            <v>8000</v>
          </cell>
        </row>
        <row r="150">
          <cell r="I150">
            <v>8000</v>
          </cell>
          <cell r="M150">
            <v>8000</v>
          </cell>
        </row>
        <row r="151">
          <cell r="F151">
            <v>100</v>
          </cell>
          <cell r="G151">
            <v>100</v>
          </cell>
          <cell r="H151">
            <v>100</v>
          </cell>
          <cell r="I151">
            <v>100</v>
          </cell>
          <cell r="J151">
            <v>100</v>
          </cell>
          <cell r="K151">
            <v>100</v>
          </cell>
          <cell r="L151">
            <v>100</v>
          </cell>
          <cell r="M151">
            <v>100</v>
          </cell>
          <cell r="N151">
            <v>100</v>
          </cell>
          <cell r="O151">
            <v>100</v>
          </cell>
          <cell r="P151">
            <v>100</v>
          </cell>
          <cell r="Q151">
            <v>100</v>
          </cell>
        </row>
        <row r="152">
          <cell r="F152">
            <v>10000</v>
          </cell>
          <cell r="G152">
            <v>10000</v>
          </cell>
          <cell r="H152">
            <v>10000</v>
          </cell>
          <cell r="I152">
            <v>10000</v>
          </cell>
          <cell r="J152">
            <v>10000</v>
          </cell>
          <cell r="K152">
            <v>10000</v>
          </cell>
          <cell r="L152">
            <v>10000</v>
          </cell>
          <cell r="M152">
            <v>10000</v>
          </cell>
          <cell r="N152">
            <v>10000</v>
          </cell>
          <cell r="O152">
            <v>10000</v>
          </cell>
          <cell r="P152">
            <v>10000</v>
          </cell>
          <cell r="Q152">
            <v>10000</v>
          </cell>
        </row>
        <row r="155">
          <cell r="F155">
            <v>9000</v>
          </cell>
          <cell r="G155">
            <v>9000</v>
          </cell>
          <cell r="H155">
            <v>9000</v>
          </cell>
          <cell r="I155">
            <v>9000</v>
          </cell>
          <cell r="J155">
            <v>9000</v>
          </cell>
          <cell r="K155">
            <v>9000</v>
          </cell>
          <cell r="L155">
            <v>9000</v>
          </cell>
          <cell r="M155">
            <v>9000</v>
          </cell>
          <cell r="N155">
            <v>9000</v>
          </cell>
          <cell r="O155">
            <v>9000</v>
          </cell>
          <cell r="P155">
            <v>9000</v>
          </cell>
          <cell r="Q155">
            <v>9000</v>
          </cell>
        </row>
        <row r="158">
          <cell r="F158">
            <v>12000</v>
          </cell>
          <cell r="G158">
            <v>12000</v>
          </cell>
          <cell r="H158">
            <v>12000</v>
          </cell>
          <cell r="I158">
            <v>12000</v>
          </cell>
          <cell r="J158">
            <v>12000</v>
          </cell>
          <cell r="K158">
            <v>12000</v>
          </cell>
          <cell r="L158">
            <v>12000</v>
          </cell>
          <cell r="M158">
            <v>12000</v>
          </cell>
          <cell r="N158">
            <v>12000</v>
          </cell>
          <cell r="O158">
            <v>12000</v>
          </cell>
          <cell r="P158">
            <v>12000</v>
          </cell>
          <cell r="Q158">
            <v>12000</v>
          </cell>
        </row>
        <row r="159">
          <cell r="F159">
            <v>250000</v>
          </cell>
          <cell r="G159">
            <v>250000</v>
          </cell>
          <cell r="H159">
            <v>250000</v>
          </cell>
          <cell r="I159">
            <v>250000</v>
          </cell>
          <cell r="J159">
            <v>250000</v>
          </cell>
          <cell r="K159">
            <v>250000</v>
          </cell>
          <cell r="L159">
            <v>250000</v>
          </cell>
          <cell r="M159">
            <v>250000</v>
          </cell>
          <cell r="N159">
            <v>250000</v>
          </cell>
          <cell r="O159">
            <v>250000</v>
          </cell>
          <cell r="P159">
            <v>250000</v>
          </cell>
          <cell r="Q159">
            <v>250000</v>
          </cell>
        </row>
        <row r="160">
          <cell r="F160">
            <v>319050</v>
          </cell>
          <cell r="G160">
            <v>30000</v>
          </cell>
          <cell r="H160">
            <v>30000</v>
          </cell>
          <cell r="I160">
            <v>30000</v>
          </cell>
          <cell r="J160">
            <v>30000</v>
          </cell>
          <cell r="K160">
            <v>30000</v>
          </cell>
          <cell r="L160">
            <v>20000</v>
          </cell>
          <cell r="M160">
            <v>428000</v>
          </cell>
          <cell r="N160">
            <v>526000</v>
          </cell>
          <cell r="O160">
            <v>0</v>
          </cell>
          <cell r="P160">
            <v>550000</v>
          </cell>
          <cell r="Q160">
            <v>414000</v>
          </cell>
        </row>
        <row r="162">
          <cell r="F162">
            <v>37000</v>
          </cell>
          <cell r="G162">
            <v>37000</v>
          </cell>
          <cell r="H162">
            <v>37000</v>
          </cell>
          <cell r="I162">
            <v>37000</v>
          </cell>
          <cell r="J162">
            <v>37000</v>
          </cell>
          <cell r="K162">
            <v>37000</v>
          </cell>
          <cell r="L162">
            <v>37000</v>
          </cell>
          <cell r="M162">
            <v>37000</v>
          </cell>
          <cell r="N162">
            <v>37000</v>
          </cell>
          <cell r="O162">
            <v>37000</v>
          </cell>
          <cell r="P162">
            <v>37000</v>
          </cell>
          <cell r="Q162">
            <v>37000</v>
          </cell>
        </row>
        <row r="165">
          <cell r="F165">
            <v>140000</v>
          </cell>
          <cell r="G165">
            <v>140000</v>
          </cell>
          <cell r="H165">
            <v>140000</v>
          </cell>
          <cell r="I165">
            <v>140000</v>
          </cell>
          <cell r="J165">
            <v>140000</v>
          </cell>
          <cell r="K165">
            <v>140000</v>
          </cell>
          <cell r="L165">
            <v>140000</v>
          </cell>
          <cell r="M165">
            <v>140000</v>
          </cell>
          <cell r="N165">
            <v>140000</v>
          </cell>
          <cell r="O165">
            <v>140000</v>
          </cell>
          <cell r="P165">
            <v>140000</v>
          </cell>
          <cell r="Q165">
            <v>140000</v>
          </cell>
        </row>
        <row r="166">
          <cell r="F166">
            <v>25000</v>
          </cell>
          <cell r="G166">
            <v>25000</v>
          </cell>
          <cell r="H166">
            <v>21000</v>
          </cell>
          <cell r="I166">
            <v>25000</v>
          </cell>
          <cell r="J166">
            <v>25000</v>
          </cell>
          <cell r="K166">
            <v>25000</v>
          </cell>
          <cell r="L166">
            <v>25000</v>
          </cell>
          <cell r="M166">
            <v>25000</v>
          </cell>
          <cell r="N166">
            <v>25000</v>
          </cell>
          <cell r="O166">
            <v>25000</v>
          </cell>
          <cell r="P166">
            <v>25000</v>
          </cell>
          <cell r="Q166">
            <v>25000</v>
          </cell>
        </row>
        <row r="167">
          <cell r="F167">
            <v>90000</v>
          </cell>
          <cell r="G167">
            <v>250490.61</v>
          </cell>
          <cell r="H167">
            <v>300723.53999999998</v>
          </cell>
          <cell r="I167">
            <v>273839.28999999998</v>
          </cell>
          <cell r="J167">
            <v>90000</v>
          </cell>
          <cell r="K167">
            <v>137870.68</v>
          </cell>
          <cell r="L167">
            <v>85000</v>
          </cell>
          <cell r="M167">
            <v>264811.55</v>
          </cell>
          <cell r="N167">
            <v>133899.89000000001</v>
          </cell>
          <cell r="O167">
            <v>108000</v>
          </cell>
          <cell r="P167">
            <v>95000</v>
          </cell>
          <cell r="Q167">
            <v>100000</v>
          </cell>
        </row>
        <row r="168">
          <cell r="F168">
            <v>25000</v>
          </cell>
          <cell r="G168">
            <v>25000</v>
          </cell>
          <cell r="H168">
            <v>25000</v>
          </cell>
          <cell r="I168">
            <v>25000</v>
          </cell>
          <cell r="J168">
            <v>25000</v>
          </cell>
          <cell r="K168">
            <v>25000</v>
          </cell>
          <cell r="L168">
            <v>25000</v>
          </cell>
          <cell r="M168">
            <v>25000</v>
          </cell>
          <cell r="N168">
            <v>25000</v>
          </cell>
          <cell r="O168">
            <v>25000</v>
          </cell>
          <cell r="P168">
            <v>25000</v>
          </cell>
          <cell r="Q168">
            <v>25000</v>
          </cell>
        </row>
        <row r="169">
          <cell r="F169">
            <v>50000</v>
          </cell>
          <cell r="G169">
            <v>50000</v>
          </cell>
          <cell r="H169">
            <v>50000</v>
          </cell>
          <cell r="I169">
            <v>50000</v>
          </cell>
          <cell r="J169">
            <v>50000</v>
          </cell>
          <cell r="K169">
            <v>50000</v>
          </cell>
          <cell r="L169">
            <v>50000</v>
          </cell>
          <cell r="M169">
            <v>50000</v>
          </cell>
          <cell r="N169">
            <v>50000</v>
          </cell>
          <cell r="O169">
            <v>50000</v>
          </cell>
          <cell r="P169">
            <v>50000</v>
          </cell>
          <cell r="Q169">
            <v>50000</v>
          </cell>
        </row>
        <row r="170">
          <cell r="F170">
            <v>0</v>
          </cell>
        </row>
        <row r="171">
          <cell r="F171">
            <v>50000</v>
          </cell>
          <cell r="G171">
            <v>50000</v>
          </cell>
          <cell r="H171">
            <v>50000</v>
          </cell>
          <cell r="I171">
            <v>50000</v>
          </cell>
          <cell r="J171">
            <v>50000</v>
          </cell>
          <cell r="K171">
            <v>50000</v>
          </cell>
          <cell r="L171">
            <v>50000</v>
          </cell>
          <cell r="M171">
            <v>50000</v>
          </cell>
          <cell r="N171">
            <v>50000</v>
          </cell>
          <cell r="O171">
            <v>50000</v>
          </cell>
          <cell r="P171">
            <v>50000</v>
          </cell>
          <cell r="Q171">
            <v>50000</v>
          </cell>
        </row>
        <row r="207">
          <cell r="F207">
            <v>66099</v>
          </cell>
          <cell r="G207">
            <v>66099</v>
          </cell>
          <cell r="H207">
            <v>66099</v>
          </cell>
          <cell r="I207">
            <v>66099</v>
          </cell>
          <cell r="J207">
            <v>66099</v>
          </cell>
          <cell r="K207">
            <v>66099</v>
          </cell>
          <cell r="L207">
            <v>66099</v>
          </cell>
          <cell r="M207">
            <v>66099</v>
          </cell>
          <cell r="N207">
            <v>66099</v>
          </cell>
          <cell r="O207">
            <v>66099</v>
          </cell>
          <cell r="P207">
            <v>66099</v>
          </cell>
          <cell r="Q207">
            <v>66099</v>
          </cell>
        </row>
        <row r="208">
          <cell r="F208">
            <v>47557.265550000011</v>
          </cell>
          <cell r="G208">
            <v>47557.265550000011</v>
          </cell>
          <cell r="H208">
            <v>47557.265550000011</v>
          </cell>
          <cell r="I208">
            <v>47557.265550000011</v>
          </cell>
          <cell r="J208">
            <v>47557.265550000011</v>
          </cell>
          <cell r="K208">
            <v>47557.265550000011</v>
          </cell>
          <cell r="L208">
            <v>47557.265550000011</v>
          </cell>
          <cell r="M208">
            <v>47557.265550000011</v>
          </cell>
          <cell r="N208">
            <v>47557.265550000011</v>
          </cell>
          <cell r="O208">
            <v>47557.265550000011</v>
          </cell>
          <cell r="P208">
            <v>47557.265550000011</v>
          </cell>
          <cell r="Q208">
            <v>47557.265550000011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F211">
            <v>1650</v>
          </cell>
          <cell r="G211">
            <v>1650</v>
          </cell>
          <cell r="H211">
            <v>1650</v>
          </cell>
          <cell r="I211">
            <v>1650</v>
          </cell>
          <cell r="J211">
            <v>1650</v>
          </cell>
          <cell r="K211">
            <v>1650</v>
          </cell>
          <cell r="L211">
            <v>1650</v>
          </cell>
          <cell r="M211">
            <v>1650</v>
          </cell>
          <cell r="N211">
            <v>1650</v>
          </cell>
          <cell r="O211">
            <v>1650</v>
          </cell>
          <cell r="P211">
            <v>1650</v>
          </cell>
          <cell r="Q211">
            <v>1650</v>
          </cell>
        </row>
        <row r="212">
          <cell r="F212">
            <v>0</v>
          </cell>
          <cell r="G212">
            <v>8326.4050000000007</v>
          </cell>
          <cell r="H212">
            <v>7401.2449999999999</v>
          </cell>
          <cell r="I212">
            <v>0</v>
          </cell>
          <cell r="J212">
            <v>0</v>
          </cell>
          <cell r="K212">
            <v>0</v>
          </cell>
          <cell r="L212">
            <v>1178.83</v>
          </cell>
          <cell r="M212">
            <v>8326.4050000000007</v>
          </cell>
          <cell r="N212">
            <v>7401.2449999999999</v>
          </cell>
          <cell r="P212">
            <v>0</v>
          </cell>
          <cell r="Q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66010.87</v>
          </cell>
          <cell r="N213">
            <v>0</v>
          </cell>
          <cell r="O213">
            <v>0</v>
          </cell>
          <cell r="P213">
            <v>0</v>
          </cell>
          <cell r="Q213">
            <v>138685.02210000003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F215">
            <v>6106.24</v>
          </cell>
          <cell r="G215">
            <v>7687.63</v>
          </cell>
          <cell r="H215">
            <v>7483.3899999999994</v>
          </cell>
          <cell r="I215">
            <v>6106.24</v>
          </cell>
          <cell r="J215">
            <v>6106.24</v>
          </cell>
          <cell r="K215">
            <v>6106.24</v>
          </cell>
          <cell r="L215">
            <v>6106.24</v>
          </cell>
          <cell r="M215">
            <v>7687.63</v>
          </cell>
          <cell r="N215">
            <v>7483.3899999999994</v>
          </cell>
          <cell r="O215">
            <v>6106.24</v>
          </cell>
          <cell r="P215">
            <v>6106.24</v>
          </cell>
          <cell r="Q215">
            <v>22050.14</v>
          </cell>
        </row>
        <row r="216">
          <cell r="F216">
            <v>1200</v>
          </cell>
          <cell r="G216">
            <v>0</v>
          </cell>
          <cell r="H216">
            <v>15300</v>
          </cell>
          <cell r="I216">
            <v>1300</v>
          </cell>
          <cell r="J216">
            <v>1100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1500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F218">
            <v>1000</v>
          </cell>
          <cell r="G218">
            <v>1000</v>
          </cell>
          <cell r="H218">
            <v>1000</v>
          </cell>
          <cell r="I218">
            <v>1000</v>
          </cell>
          <cell r="J218">
            <v>1000</v>
          </cell>
          <cell r="K218">
            <v>1000</v>
          </cell>
          <cell r="L218">
            <v>1000</v>
          </cell>
          <cell r="M218">
            <v>1000</v>
          </cell>
          <cell r="N218">
            <v>1000</v>
          </cell>
          <cell r="O218">
            <v>1000</v>
          </cell>
          <cell r="P218">
            <v>1000</v>
          </cell>
          <cell r="Q218">
            <v>1000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2">
          <cell r="F222">
            <v>750</v>
          </cell>
          <cell r="G222">
            <v>750</v>
          </cell>
          <cell r="H222">
            <v>750</v>
          </cell>
          <cell r="I222">
            <v>750</v>
          </cell>
          <cell r="J222">
            <v>750</v>
          </cell>
          <cell r="K222">
            <v>750</v>
          </cell>
          <cell r="L222">
            <v>750</v>
          </cell>
          <cell r="M222">
            <v>750</v>
          </cell>
          <cell r="N222">
            <v>750</v>
          </cell>
          <cell r="O222">
            <v>750</v>
          </cell>
          <cell r="P222">
            <v>750</v>
          </cell>
          <cell r="Q222">
            <v>750</v>
          </cell>
        </row>
        <row r="226">
          <cell r="F226">
            <v>100</v>
          </cell>
          <cell r="G226">
            <v>100</v>
          </cell>
          <cell r="H226">
            <v>100</v>
          </cell>
          <cell r="I226">
            <v>100</v>
          </cell>
          <cell r="J226">
            <v>100</v>
          </cell>
          <cell r="K226">
            <v>100</v>
          </cell>
          <cell r="L226">
            <v>100</v>
          </cell>
          <cell r="M226">
            <v>100</v>
          </cell>
          <cell r="N226">
            <v>100</v>
          </cell>
          <cell r="O226">
            <v>100</v>
          </cell>
          <cell r="P226">
            <v>100</v>
          </cell>
          <cell r="Q226">
            <v>100</v>
          </cell>
        </row>
        <row r="227">
          <cell r="M227">
            <v>0</v>
          </cell>
        </row>
        <row r="234">
          <cell r="F234">
            <v>3300</v>
          </cell>
          <cell r="G234">
            <v>3300</v>
          </cell>
          <cell r="H234">
            <v>3300</v>
          </cell>
          <cell r="I234">
            <v>3300</v>
          </cell>
          <cell r="J234">
            <v>3300</v>
          </cell>
          <cell r="K234">
            <v>3300</v>
          </cell>
          <cell r="L234">
            <v>3300</v>
          </cell>
          <cell r="M234">
            <v>3300</v>
          </cell>
          <cell r="N234">
            <v>3300</v>
          </cell>
          <cell r="O234">
            <v>3300</v>
          </cell>
          <cell r="P234">
            <v>3300</v>
          </cell>
          <cell r="Q234">
            <v>3300</v>
          </cell>
        </row>
        <row r="235">
          <cell r="F235">
            <v>3000</v>
          </cell>
          <cell r="G235">
            <v>3000</v>
          </cell>
          <cell r="H235">
            <v>3000</v>
          </cell>
          <cell r="I235">
            <v>3000</v>
          </cell>
          <cell r="J235">
            <v>3000</v>
          </cell>
          <cell r="K235">
            <v>3000</v>
          </cell>
          <cell r="L235">
            <v>3000</v>
          </cell>
          <cell r="M235">
            <v>3000</v>
          </cell>
          <cell r="N235">
            <v>3000</v>
          </cell>
          <cell r="O235">
            <v>3000</v>
          </cell>
          <cell r="P235">
            <v>3000</v>
          </cell>
          <cell r="Q235">
            <v>3000</v>
          </cell>
        </row>
        <row r="236">
          <cell r="F236">
            <v>2600</v>
          </cell>
          <cell r="G236">
            <v>1700</v>
          </cell>
          <cell r="J236">
            <v>400</v>
          </cell>
          <cell r="K236">
            <v>2600</v>
          </cell>
          <cell r="P236">
            <v>4200</v>
          </cell>
        </row>
        <row r="247">
          <cell r="F247">
            <v>1102</v>
          </cell>
          <cell r="G247">
            <v>1102</v>
          </cell>
          <cell r="H247">
            <v>1102</v>
          </cell>
          <cell r="I247">
            <v>1102</v>
          </cell>
          <cell r="J247">
            <v>1102</v>
          </cell>
          <cell r="K247">
            <v>1102</v>
          </cell>
          <cell r="L247">
            <v>1102</v>
          </cell>
          <cell r="M247">
            <v>1102</v>
          </cell>
          <cell r="N247">
            <v>1102</v>
          </cell>
          <cell r="O247">
            <v>1102</v>
          </cell>
          <cell r="P247">
            <v>1102</v>
          </cell>
          <cell r="Q247">
            <v>1102</v>
          </cell>
        </row>
        <row r="250">
          <cell r="K250">
            <v>14181.14</v>
          </cell>
        </row>
        <row r="258">
          <cell r="F258">
            <v>450</v>
          </cell>
          <cell r="G258">
            <v>450</v>
          </cell>
          <cell r="H258">
            <v>450</v>
          </cell>
          <cell r="I258">
            <v>450</v>
          </cell>
          <cell r="J258">
            <v>450</v>
          </cell>
          <cell r="K258">
            <v>450</v>
          </cell>
          <cell r="L258">
            <v>450</v>
          </cell>
          <cell r="M258">
            <v>450</v>
          </cell>
          <cell r="N258">
            <v>450</v>
          </cell>
          <cell r="O258">
            <v>450</v>
          </cell>
          <cell r="P258">
            <v>450</v>
          </cell>
          <cell r="Q258">
            <v>450</v>
          </cell>
        </row>
        <row r="262">
          <cell r="F262">
            <v>100</v>
          </cell>
          <cell r="G262">
            <v>100</v>
          </cell>
          <cell r="H262">
            <v>100</v>
          </cell>
          <cell r="I262">
            <v>100</v>
          </cell>
          <cell r="J262">
            <v>100</v>
          </cell>
          <cell r="K262">
            <v>100</v>
          </cell>
          <cell r="L262">
            <v>100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3">
          <cell r="G263">
            <v>200000</v>
          </cell>
        </row>
        <row r="264">
          <cell r="F264">
            <v>238000</v>
          </cell>
          <cell r="G264">
            <v>238000</v>
          </cell>
          <cell r="H264">
            <v>238000</v>
          </cell>
          <cell r="I264">
            <v>238000</v>
          </cell>
          <cell r="J264">
            <v>238000</v>
          </cell>
          <cell r="K264">
            <v>238000</v>
          </cell>
          <cell r="L264">
            <v>238000</v>
          </cell>
          <cell r="M264">
            <v>238000</v>
          </cell>
          <cell r="N264">
            <v>238000</v>
          </cell>
          <cell r="O264">
            <v>238000</v>
          </cell>
          <cell r="P264">
            <v>238000</v>
          </cell>
          <cell r="Q264">
            <v>238000</v>
          </cell>
        </row>
        <row r="307">
          <cell r="F307">
            <v>235824.90701249996</v>
          </cell>
          <cell r="G307">
            <v>235824.90701249996</v>
          </cell>
          <cell r="H307">
            <v>235824.90701249996</v>
          </cell>
          <cell r="I307">
            <v>235824.90701249996</v>
          </cell>
          <cell r="J307">
            <v>235824.90701249996</v>
          </cell>
          <cell r="K307">
            <v>235824.90701249996</v>
          </cell>
          <cell r="L307">
            <v>235824.90701249996</v>
          </cell>
          <cell r="M307">
            <v>235824.90701249996</v>
          </cell>
          <cell r="N307">
            <v>235824.90701249996</v>
          </cell>
          <cell r="O307">
            <v>235824.90701249996</v>
          </cell>
          <cell r="P307">
            <v>235824.90701249996</v>
          </cell>
          <cell r="Q307">
            <v>235824.90701249996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F309">
            <v>5000</v>
          </cell>
          <cell r="G309">
            <v>5000</v>
          </cell>
          <cell r="H309">
            <v>5000</v>
          </cell>
          <cell r="I309">
            <v>5000</v>
          </cell>
          <cell r="J309">
            <v>5000</v>
          </cell>
          <cell r="K309">
            <v>5000</v>
          </cell>
          <cell r="L309">
            <v>5000</v>
          </cell>
          <cell r="M309">
            <v>5000</v>
          </cell>
          <cell r="N309">
            <v>5000</v>
          </cell>
          <cell r="O309">
            <v>5000</v>
          </cell>
          <cell r="P309">
            <v>5000</v>
          </cell>
          <cell r="Q309">
            <v>5000</v>
          </cell>
        </row>
        <row r="310">
          <cell r="F310">
            <v>900</v>
          </cell>
          <cell r="G310">
            <v>1500</v>
          </cell>
          <cell r="H310">
            <v>1500</v>
          </cell>
          <cell r="I310">
            <v>1500</v>
          </cell>
          <cell r="J310">
            <v>1500</v>
          </cell>
          <cell r="K310">
            <v>1500</v>
          </cell>
          <cell r="L310">
            <v>1500</v>
          </cell>
          <cell r="M310">
            <v>1500</v>
          </cell>
          <cell r="N310">
            <v>1500</v>
          </cell>
          <cell r="O310">
            <v>1500</v>
          </cell>
          <cell r="P310">
            <v>1500</v>
          </cell>
          <cell r="Q310">
            <v>1500</v>
          </cell>
        </row>
        <row r="311">
          <cell r="F311">
            <v>3668.1</v>
          </cell>
          <cell r="G311">
            <v>0</v>
          </cell>
          <cell r="H311">
            <v>192.34</v>
          </cell>
          <cell r="I311">
            <v>10401.514999999999</v>
          </cell>
          <cell r="K311">
            <v>5698.63</v>
          </cell>
          <cell r="L311">
            <v>501.72</v>
          </cell>
          <cell r="M311">
            <v>0</v>
          </cell>
          <cell r="N311">
            <v>8719.7000000000007</v>
          </cell>
          <cell r="O311">
            <v>0</v>
          </cell>
          <cell r="P311">
            <v>6136.75</v>
          </cell>
          <cell r="Q311">
            <v>9055.1299999999992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18928.830000000002</v>
          </cell>
          <cell r="N312">
            <v>0</v>
          </cell>
          <cell r="O312">
            <v>0</v>
          </cell>
          <cell r="P312">
            <v>0</v>
          </cell>
          <cell r="Q312">
            <v>367368.61177500011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F314">
            <v>5797.5</v>
          </cell>
          <cell r="G314">
            <v>5797.5</v>
          </cell>
          <cell r="H314">
            <v>5797.5</v>
          </cell>
          <cell r="I314">
            <v>7539.77</v>
          </cell>
          <cell r="J314">
            <v>5797.5</v>
          </cell>
          <cell r="K314">
            <v>6707.36</v>
          </cell>
          <cell r="L314">
            <v>5797.5</v>
          </cell>
          <cell r="M314">
            <v>5797.5</v>
          </cell>
          <cell r="N314">
            <v>5797.5</v>
          </cell>
          <cell r="O314">
            <v>5797.5</v>
          </cell>
          <cell r="P314">
            <v>6707.36</v>
          </cell>
          <cell r="Q314">
            <v>22668.63</v>
          </cell>
        </row>
        <row r="315">
          <cell r="F315">
            <v>1200</v>
          </cell>
          <cell r="G315">
            <v>0</v>
          </cell>
          <cell r="H315">
            <v>15300</v>
          </cell>
          <cell r="I315">
            <v>1300</v>
          </cell>
          <cell r="J315">
            <v>1100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1500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F317">
            <v>1500</v>
          </cell>
          <cell r="G317">
            <v>1500</v>
          </cell>
          <cell r="H317">
            <v>1500</v>
          </cell>
          <cell r="I317">
            <v>1500</v>
          </cell>
          <cell r="J317">
            <v>1500</v>
          </cell>
          <cell r="K317">
            <v>1500</v>
          </cell>
          <cell r="L317">
            <v>1500</v>
          </cell>
          <cell r="M317">
            <v>1500</v>
          </cell>
          <cell r="N317">
            <v>1500</v>
          </cell>
          <cell r="O317">
            <v>1500</v>
          </cell>
          <cell r="P317">
            <v>1500</v>
          </cell>
          <cell r="Q317">
            <v>1500</v>
          </cell>
        </row>
        <row r="318">
          <cell r="F318">
            <v>1646.2400000000002</v>
          </cell>
          <cell r="G318">
            <v>1646.2400000000002</v>
          </cell>
          <cell r="H318">
            <v>1646.2400000000002</v>
          </cell>
          <cell r="I318">
            <v>1646.2400000000002</v>
          </cell>
          <cell r="J318">
            <v>1646.2400000000002</v>
          </cell>
          <cell r="K318">
            <v>1646.2400000000002</v>
          </cell>
          <cell r="L318">
            <v>1646.2400000000002</v>
          </cell>
          <cell r="M318">
            <v>1646.2400000000002</v>
          </cell>
          <cell r="N318">
            <v>1646.2400000000002</v>
          </cell>
          <cell r="O318">
            <v>1646.2400000000002</v>
          </cell>
          <cell r="P318">
            <v>1646.2400000000002</v>
          </cell>
          <cell r="Q318">
            <v>1646.2400000000002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1">
          <cell r="F321">
            <v>2200</v>
          </cell>
          <cell r="G321">
            <v>2200</v>
          </cell>
          <cell r="H321">
            <v>2200</v>
          </cell>
          <cell r="I321">
            <v>2200</v>
          </cell>
          <cell r="J321">
            <v>2200</v>
          </cell>
          <cell r="K321">
            <v>2200</v>
          </cell>
          <cell r="L321">
            <v>2200</v>
          </cell>
          <cell r="M321">
            <v>2200</v>
          </cell>
          <cell r="N321">
            <v>2200</v>
          </cell>
          <cell r="O321">
            <v>2200</v>
          </cell>
          <cell r="P321">
            <v>2200</v>
          </cell>
          <cell r="Q321">
            <v>2200</v>
          </cell>
        </row>
        <row r="322">
          <cell r="F322">
            <v>300</v>
          </cell>
          <cell r="G322">
            <v>300</v>
          </cell>
          <cell r="H322">
            <v>300</v>
          </cell>
          <cell r="I322">
            <v>300</v>
          </cell>
          <cell r="J322">
            <v>300</v>
          </cell>
          <cell r="K322">
            <v>300</v>
          </cell>
          <cell r="L322">
            <v>300</v>
          </cell>
          <cell r="M322">
            <v>300</v>
          </cell>
          <cell r="N322">
            <v>300</v>
          </cell>
          <cell r="O322">
            <v>300</v>
          </cell>
          <cell r="P322">
            <v>300</v>
          </cell>
          <cell r="Q322">
            <v>300</v>
          </cell>
        </row>
        <row r="324">
          <cell r="F324">
            <v>500</v>
          </cell>
          <cell r="G324">
            <v>500</v>
          </cell>
          <cell r="H324">
            <v>500</v>
          </cell>
          <cell r="I324">
            <v>500</v>
          </cell>
          <cell r="J324">
            <v>500</v>
          </cell>
          <cell r="K324">
            <v>500</v>
          </cell>
          <cell r="L324">
            <v>500</v>
          </cell>
          <cell r="M324">
            <v>500</v>
          </cell>
          <cell r="N324">
            <v>500</v>
          </cell>
          <cell r="O324">
            <v>500</v>
          </cell>
          <cell r="P324">
            <v>500</v>
          </cell>
          <cell r="Q324">
            <v>500</v>
          </cell>
        </row>
        <row r="325">
          <cell r="F325">
            <v>3400</v>
          </cell>
          <cell r="G325">
            <v>3400</v>
          </cell>
          <cell r="H325">
            <v>3400</v>
          </cell>
          <cell r="I325">
            <v>3400</v>
          </cell>
          <cell r="J325">
            <v>3400</v>
          </cell>
          <cell r="K325">
            <v>3400</v>
          </cell>
          <cell r="L325">
            <v>3400</v>
          </cell>
          <cell r="M325">
            <v>3400</v>
          </cell>
          <cell r="N325">
            <v>3400</v>
          </cell>
          <cell r="O325">
            <v>3400</v>
          </cell>
          <cell r="P325">
            <v>3400</v>
          </cell>
          <cell r="Q325">
            <v>3400</v>
          </cell>
        </row>
        <row r="326">
          <cell r="M326">
            <v>0</v>
          </cell>
        </row>
        <row r="333">
          <cell r="F333">
            <v>7500</v>
          </cell>
          <cell r="G333">
            <v>7500</v>
          </cell>
          <cell r="H333">
            <v>7500</v>
          </cell>
          <cell r="I333">
            <v>7500</v>
          </cell>
          <cell r="J333">
            <v>7500</v>
          </cell>
          <cell r="K333">
            <v>7500</v>
          </cell>
          <cell r="L333">
            <v>7500</v>
          </cell>
          <cell r="M333">
            <v>7500</v>
          </cell>
          <cell r="N333">
            <v>7500</v>
          </cell>
          <cell r="O333">
            <v>7500</v>
          </cell>
          <cell r="P333">
            <v>7500</v>
          </cell>
          <cell r="Q333">
            <v>7500</v>
          </cell>
        </row>
        <row r="334">
          <cell r="F334">
            <v>11000</v>
          </cell>
          <cell r="G334">
            <v>11000</v>
          </cell>
          <cell r="H334">
            <v>11000</v>
          </cell>
          <cell r="I334">
            <v>11000</v>
          </cell>
          <cell r="J334">
            <v>11000</v>
          </cell>
          <cell r="K334">
            <v>11000</v>
          </cell>
          <cell r="L334">
            <v>11000</v>
          </cell>
          <cell r="M334">
            <v>11000</v>
          </cell>
          <cell r="N334">
            <v>11000</v>
          </cell>
          <cell r="O334">
            <v>11000</v>
          </cell>
          <cell r="P334">
            <v>11000</v>
          </cell>
          <cell r="Q334">
            <v>11000</v>
          </cell>
        </row>
        <row r="335">
          <cell r="F335">
            <v>2600</v>
          </cell>
          <cell r="G335">
            <v>1700</v>
          </cell>
          <cell r="H335">
            <v>0</v>
          </cell>
          <cell r="I335">
            <v>0</v>
          </cell>
          <cell r="J335">
            <v>400</v>
          </cell>
          <cell r="K335">
            <v>2600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4200</v>
          </cell>
          <cell r="Q335">
            <v>0</v>
          </cell>
        </row>
        <row r="337">
          <cell r="F337">
            <v>1250</v>
          </cell>
          <cell r="G337">
            <v>1250</v>
          </cell>
          <cell r="H337">
            <v>1250</v>
          </cell>
          <cell r="I337">
            <v>1250</v>
          </cell>
          <cell r="J337">
            <v>1250</v>
          </cell>
          <cell r="K337">
            <v>1250</v>
          </cell>
          <cell r="L337">
            <v>1250</v>
          </cell>
          <cell r="M337">
            <v>1250</v>
          </cell>
          <cell r="N337">
            <v>1250</v>
          </cell>
          <cell r="O337">
            <v>1250</v>
          </cell>
          <cell r="P337">
            <v>1250</v>
          </cell>
          <cell r="Q337">
            <v>1250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F339">
            <v>300</v>
          </cell>
          <cell r="G339">
            <v>300</v>
          </cell>
          <cell r="H339">
            <v>300</v>
          </cell>
          <cell r="I339">
            <v>300</v>
          </cell>
          <cell r="J339">
            <v>300</v>
          </cell>
          <cell r="K339">
            <v>300</v>
          </cell>
          <cell r="L339">
            <v>300</v>
          </cell>
          <cell r="M339">
            <v>300</v>
          </cell>
          <cell r="N339">
            <v>300</v>
          </cell>
          <cell r="O339">
            <v>300</v>
          </cell>
          <cell r="P339">
            <v>300</v>
          </cell>
          <cell r="Q339">
            <v>300</v>
          </cell>
        </row>
        <row r="341">
          <cell r="F341">
            <v>4000</v>
          </cell>
          <cell r="G341">
            <v>0</v>
          </cell>
          <cell r="H341">
            <v>4000</v>
          </cell>
          <cell r="I341">
            <v>0</v>
          </cell>
          <cell r="J341">
            <v>4000</v>
          </cell>
          <cell r="K341">
            <v>0</v>
          </cell>
          <cell r="L341">
            <v>4000</v>
          </cell>
          <cell r="M341">
            <v>0</v>
          </cell>
          <cell r="N341">
            <v>4000</v>
          </cell>
          <cell r="O341">
            <v>0</v>
          </cell>
          <cell r="P341">
            <v>4000</v>
          </cell>
          <cell r="Q341">
            <v>0</v>
          </cell>
        </row>
        <row r="343">
          <cell r="F343">
            <v>1300</v>
          </cell>
          <cell r="G343">
            <v>1300</v>
          </cell>
          <cell r="H343">
            <v>1300</v>
          </cell>
          <cell r="I343">
            <v>1300</v>
          </cell>
          <cell r="J343">
            <v>1300</v>
          </cell>
          <cell r="K343">
            <v>1300</v>
          </cell>
          <cell r="L343">
            <v>1300</v>
          </cell>
          <cell r="M343">
            <v>1300</v>
          </cell>
          <cell r="N343">
            <v>1300</v>
          </cell>
          <cell r="O343">
            <v>1300</v>
          </cell>
          <cell r="P343">
            <v>1300</v>
          </cell>
          <cell r="Q343">
            <v>1300</v>
          </cell>
        </row>
        <row r="344">
          <cell r="F344">
            <v>2500</v>
          </cell>
          <cell r="G344">
            <v>2500</v>
          </cell>
          <cell r="H344">
            <v>2500</v>
          </cell>
          <cell r="I344">
            <v>2500</v>
          </cell>
          <cell r="J344">
            <v>2500</v>
          </cell>
          <cell r="K344">
            <v>2500</v>
          </cell>
          <cell r="L344">
            <v>2500</v>
          </cell>
          <cell r="M344">
            <v>2500</v>
          </cell>
          <cell r="N344">
            <v>2500</v>
          </cell>
          <cell r="O344">
            <v>2500</v>
          </cell>
          <cell r="P344">
            <v>2500</v>
          </cell>
          <cell r="Q344">
            <v>2500</v>
          </cell>
        </row>
        <row r="347">
          <cell r="F347">
            <v>1392</v>
          </cell>
          <cell r="G347">
            <v>1392</v>
          </cell>
          <cell r="H347">
            <v>1392</v>
          </cell>
          <cell r="I347">
            <v>1392</v>
          </cell>
          <cell r="J347">
            <v>1392</v>
          </cell>
          <cell r="K347">
            <v>1392</v>
          </cell>
          <cell r="L347">
            <v>1392</v>
          </cell>
          <cell r="M347">
            <v>1392</v>
          </cell>
          <cell r="N347">
            <v>1392</v>
          </cell>
          <cell r="O347">
            <v>1392</v>
          </cell>
          <cell r="P347">
            <v>1392</v>
          </cell>
          <cell r="Q347">
            <v>1392</v>
          </cell>
        </row>
        <row r="348">
          <cell r="F348">
            <v>2200</v>
          </cell>
          <cell r="G348">
            <v>2200</v>
          </cell>
          <cell r="H348">
            <v>2200</v>
          </cell>
          <cell r="I348">
            <v>2200</v>
          </cell>
          <cell r="J348">
            <v>2200</v>
          </cell>
          <cell r="K348">
            <v>2200</v>
          </cell>
          <cell r="L348">
            <v>2200</v>
          </cell>
          <cell r="M348">
            <v>2200</v>
          </cell>
          <cell r="N348">
            <v>2200</v>
          </cell>
          <cell r="O348">
            <v>2200</v>
          </cell>
          <cell r="P348">
            <v>2200</v>
          </cell>
          <cell r="Q348">
            <v>2200</v>
          </cell>
        </row>
        <row r="351">
          <cell r="F351">
            <v>4600</v>
          </cell>
          <cell r="G351">
            <v>4600</v>
          </cell>
          <cell r="H351">
            <v>4600</v>
          </cell>
          <cell r="I351">
            <v>4600</v>
          </cell>
          <cell r="J351">
            <v>4600</v>
          </cell>
          <cell r="K351">
            <v>4600</v>
          </cell>
          <cell r="L351">
            <v>4600</v>
          </cell>
          <cell r="M351">
            <v>4600</v>
          </cell>
          <cell r="N351">
            <v>4600</v>
          </cell>
          <cell r="O351">
            <v>4600</v>
          </cell>
          <cell r="P351">
            <v>4600</v>
          </cell>
          <cell r="Q351">
            <v>4600</v>
          </cell>
        </row>
        <row r="352">
          <cell r="F352">
            <v>5850</v>
          </cell>
          <cell r="G352">
            <v>5850</v>
          </cell>
          <cell r="H352">
            <v>5850</v>
          </cell>
          <cell r="I352">
            <v>5850</v>
          </cell>
          <cell r="J352">
            <v>5850</v>
          </cell>
          <cell r="K352">
            <v>5850</v>
          </cell>
          <cell r="L352">
            <v>5850</v>
          </cell>
          <cell r="M352">
            <v>5850</v>
          </cell>
          <cell r="N352">
            <v>5850</v>
          </cell>
          <cell r="O352">
            <v>5850</v>
          </cell>
          <cell r="P352">
            <v>5850</v>
          </cell>
          <cell r="Q352">
            <v>5850</v>
          </cell>
        </row>
        <row r="355">
          <cell r="F355">
            <v>2500</v>
          </cell>
          <cell r="G355">
            <v>2500</v>
          </cell>
          <cell r="H355">
            <v>2500</v>
          </cell>
          <cell r="I355">
            <v>2500</v>
          </cell>
          <cell r="J355">
            <v>2500</v>
          </cell>
          <cell r="K355">
            <v>2500</v>
          </cell>
          <cell r="L355">
            <v>2500</v>
          </cell>
          <cell r="M355">
            <v>2500</v>
          </cell>
          <cell r="N355">
            <v>2500</v>
          </cell>
          <cell r="O355">
            <v>2500</v>
          </cell>
          <cell r="P355">
            <v>2500</v>
          </cell>
          <cell r="Q355">
            <v>2500</v>
          </cell>
        </row>
        <row r="358">
          <cell r="F358">
            <v>3000</v>
          </cell>
          <cell r="G358">
            <v>3000</v>
          </cell>
          <cell r="H358">
            <v>3000</v>
          </cell>
          <cell r="I358">
            <v>3000</v>
          </cell>
          <cell r="J358">
            <v>3000</v>
          </cell>
          <cell r="K358">
            <v>3000</v>
          </cell>
          <cell r="L358">
            <v>3000</v>
          </cell>
          <cell r="M358">
            <v>3000</v>
          </cell>
          <cell r="N358">
            <v>3000</v>
          </cell>
          <cell r="O358">
            <v>3000</v>
          </cell>
          <cell r="P358">
            <v>3000</v>
          </cell>
          <cell r="Q358">
            <v>3000</v>
          </cell>
        </row>
        <row r="359">
          <cell r="F359">
            <v>37500</v>
          </cell>
          <cell r="G359">
            <v>37500</v>
          </cell>
          <cell r="H359">
            <v>37500</v>
          </cell>
          <cell r="I359">
            <v>37500</v>
          </cell>
          <cell r="J359">
            <v>37500</v>
          </cell>
          <cell r="K359">
            <v>37500</v>
          </cell>
          <cell r="L359">
            <v>37500</v>
          </cell>
          <cell r="M359">
            <v>37500</v>
          </cell>
          <cell r="N359">
            <v>37500</v>
          </cell>
          <cell r="O359">
            <v>37500</v>
          </cell>
          <cell r="P359">
            <v>37500</v>
          </cell>
          <cell r="Q359">
            <v>37500</v>
          </cell>
        </row>
        <row r="362">
          <cell r="F362">
            <v>1000</v>
          </cell>
          <cell r="G362">
            <v>1000</v>
          </cell>
          <cell r="H362">
            <v>1000</v>
          </cell>
          <cell r="I362">
            <v>1000</v>
          </cell>
          <cell r="J362">
            <v>1000</v>
          </cell>
          <cell r="K362">
            <v>1000</v>
          </cell>
          <cell r="L362">
            <v>1000</v>
          </cell>
          <cell r="M362">
            <v>1000</v>
          </cell>
          <cell r="N362">
            <v>1000</v>
          </cell>
          <cell r="O362">
            <v>1000</v>
          </cell>
          <cell r="P362">
            <v>1000</v>
          </cell>
          <cell r="Q362">
            <v>1000</v>
          </cell>
        </row>
        <row r="367">
          <cell r="F367">
            <v>58000</v>
          </cell>
          <cell r="G367">
            <v>58000</v>
          </cell>
          <cell r="H367">
            <v>58000</v>
          </cell>
          <cell r="I367">
            <v>58000</v>
          </cell>
          <cell r="J367">
            <v>58000</v>
          </cell>
          <cell r="K367">
            <v>58000</v>
          </cell>
          <cell r="L367">
            <v>58000</v>
          </cell>
          <cell r="M367">
            <v>58000</v>
          </cell>
          <cell r="N367">
            <v>58000</v>
          </cell>
          <cell r="O367">
            <v>58000</v>
          </cell>
          <cell r="P367">
            <v>58000</v>
          </cell>
          <cell r="Q367">
            <v>58000</v>
          </cell>
        </row>
        <row r="368">
          <cell r="F368">
            <v>3000</v>
          </cell>
          <cell r="G368">
            <v>3000</v>
          </cell>
          <cell r="H368">
            <v>3000</v>
          </cell>
          <cell r="I368">
            <v>3000</v>
          </cell>
          <cell r="J368">
            <v>3000</v>
          </cell>
          <cell r="K368">
            <v>3000</v>
          </cell>
        </row>
        <row r="369">
          <cell r="F369">
            <v>75000</v>
          </cell>
          <cell r="G369">
            <v>75000</v>
          </cell>
          <cell r="H369">
            <v>75000</v>
          </cell>
          <cell r="I369">
            <v>75000</v>
          </cell>
          <cell r="J369">
            <v>75000</v>
          </cell>
          <cell r="K369">
            <v>75000</v>
          </cell>
          <cell r="L369">
            <v>75000</v>
          </cell>
          <cell r="M369">
            <v>75000</v>
          </cell>
          <cell r="N369">
            <v>75000</v>
          </cell>
          <cell r="O369">
            <v>75000</v>
          </cell>
          <cell r="P369">
            <v>75000</v>
          </cell>
          <cell r="Q369">
            <v>75000</v>
          </cell>
        </row>
        <row r="407">
          <cell r="F407">
            <v>41346.820000000007</v>
          </cell>
          <cell r="G407">
            <v>41346.820000000007</v>
          </cell>
          <cell r="H407">
            <v>41346.820000000007</v>
          </cell>
          <cell r="I407">
            <v>41346.820000000007</v>
          </cell>
          <cell r="J407">
            <v>41346.820000000007</v>
          </cell>
          <cell r="K407">
            <v>41346.820000000007</v>
          </cell>
          <cell r="L407">
            <v>41346.820000000007</v>
          </cell>
          <cell r="M407">
            <v>41346.820000000007</v>
          </cell>
          <cell r="N407">
            <v>41346.820000000007</v>
          </cell>
          <cell r="O407">
            <v>41346.820000000007</v>
          </cell>
          <cell r="P407">
            <v>41346.820000000007</v>
          </cell>
          <cell r="Q407">
            <v>41346.820000000007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F411">
            <v>1031.22</v>
          </cell>
          <cell r="G411">
            <v>414.55</v>
          </cell>
          <cell r="I411">
            <v>319.52</v>
          </cell>
          <cell r="K411">
            <v>509.37</v>
          </cell>
          <cell r="M411">
            <v>585.34</v>
          </cell>
          <cell r="N411">
            <v>441.95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8827.23</v>
          </cell>
          <cell r="N412">
            <v>0</v>
          </cell>
          <cell r="O412">
            <v>0</v>
          </cell>
          <cell r="P412">
            <v>0</v>
          </cell>
          <cell r="Q412">
            <v>53193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Q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F417">
            <v>100</v>
          </cell>
          <cell r="G417">
            <v>100</v>
          </cell>
          <cell r="H417">
            <v>100</v>
          </cell>
          <cell r="I417">
            <v>100</v>
          </cell>
          <cell r="J417">
            <v>100</v>
          </cell>
          <cell r="K417">
            <v>100</v>
          </cell>
          <cell r="L417">
            <v>100</v>
          </cell>
          <cell r="M417">
            <v>100</v>
          </cell>
          <cell r="N417">
            <v>100</v>
          </cell>
          <cell r="O417">
            <v>100</v>
          </cell>
          <cell r="P417">
            <v>100</v>
          </cell>
          <cell r="Q417">
            <v>100</v>
          </cell>
        </row>
        <row r="418">
          <cell r="F418">
            <v>7.24</v>
          </cell>
          <cell r="G418">
            <v>7.24</v>
          </cell>
          <cell r="H418">
            <v>7.24</v>
          </cell>
          <cell r="I418">
            <v>7.24</v>
          </cell>
          <cell r="J418">
            <v>7.24</v>
          </cell>
          <cell r="K418">
            <v>7.24</v>
          </cell>
          <cell r="L418">
            <v>7.24</v>
          </cell>
          <cell r="M418">
            <v>7.24</v>
          </cell>
          <cell r="N418">
            <v>7.24</v>
          </cell>
          <cell r="O418">
            <v>7.24</v>
          </cell>
          <cell r="P418">
            <v>7.24</v>
          </cell>
          <cell r="Q418">
            <v>7.24</v>
          </cell>
        </row>
        <row r="421">
          <cell r="F421">
            <v>100</v>
          </cell>
          <cell r="G421">
            <v>100</v>
          </cell>
          <cell r="H421">
            <v>100</v>
          </cell>
          <cell r="I421">
            <v>100</v>
          </cell>
          <cell r="J421">
            <v>100</v>
          </cell>
          <cell r="K421">
            <v>100</v>
          </cell>
          <cell r="L421">
            <v>100</v>
          </cell>
          <cell r="M421">
            <v>100</v>
          </cell>
          <cell r="N421">
            <v>100</v>
          </cell>
          <cell r="O421">
            <v>100</v>
          </cell>
          <cell r="P421">
            <v>100</v>
          </cell>
          <cell r="Q421">
            <v>100</v>
          </cell>
        </row>
        <row r="424">
          <cell r="F424">
            <v>200</v>
          </cell>
          <cell r="G424">
            <v>200</v>
          </cell>
          <cell r="H424">
            <v>200</v>
          </cell>
          <cell r="I424">
            <v>200</v>
          </cell>
          <cell r="J424">
            <v>200</v>
          </cell>
          <cell r="K424">
            <v>200</v>
          </cell>
          <cell r="L424">
            <v>200</v>
          </cell>
          <cell r="M424">
            <v>200</v>
          </cell>
          <cell r="N424">
            <v>200</v>
          </cell>
          <cell r="O424">
            <v>200</v>
          </cell>
          <cell r="P424">
            <v>200</v>
          </cell>
          <cell r="Q424">
            <v>200</v>
          </cell>
        </row>
        <row r="425">
          <cell r="F425">
            <v>50</v>
          </cell>
          <cell r="G425">
            <v>50</v>
          </cell>
          <cell r="H425">
            <v>50</v>
          </cell>
          <cell r="I425">
            <v>50</v>
          </cell>
          <cell r="J425">
            <v>50</v>
          </cell>
          <cell r="K425">
            <v>50</v>
          </cell>
          <cell r="L425">
            <v>50</v>
          </cell>
          <cell r="M425">
            <v>50</v>
          </cell>
          <cell r="N425">
            <v>50</v>
          </cell>
          <cell r="O425">
            <v>50</v>
          </cell>
          <cell r="P425">
            <v>50</v>
          </cell>
          <cell r="Q425">
            <v>50</v>
          </cell>
        </row>
        <row r="433">
          <cell r="F433">
            <v>1600</v>
          </cell>
          <cell r="G433">
            <v>1600</v>
          </cell>
          <cell r="H433">
            <v>1600</v>
          </cell>
          <cell r="I433">
            <v>1600</v>
          </cell>
          <cell r="J433">
            <v>1600</v>
          </cell>
          <cell r="K433">
            <v>1600</v>
          </cell>
          <cell r="L433">
            <v>1600</v>
          </cell>
          <cell r="M433">
            <v>1600</v>
          </cell>
          <cell r="N433">
            <v>1600</v>
          </cell>
          <cell r="O433">
            <v>1600</v>
          </cell>
          <cell r="P433">
            <v>1600</v>
          </cell>
          <cell r="Q433">
            <v>1600</v>
          </cell>
        </row>
        <row r="434">
          <cell r="F434">
            <v>2500</v>
          </cell>
          <cell r="G434">
            <v>2500</v>
          </cell>
          <cell r="H434">
            <v>2500</v>
          </cell>
          <cell r="I434">
            <v>2500</v>
          </cell>
          <cell r="J434">
            <v>2500</v>
          </cell>
          <cell r="K434">
            <v>2500</v>
          </cell>
          <cell r="L434">
            <v>2500</v>
          </cell>
          <cell r="M434">
            <v>2500</v>
          </cell>
          <cell r="N434">
            <v>2500</v>
          </cell>
          <cell r="O434">
            <v>2500</v>
          </cell>
          <cell r="P434">
            <v>2500</v>
          </cell>
          <cell r="Q434">
            <v>2500</v>
          </cell>
        </row>
        <row r="440">
          <cell r="F440">
            <v>3800</v>
          </cell>
          <cell r="H440">
            <v>3800</v>
          </cell>
          <cell r="J440">
            <v>3800</v>
          </cell>
          <cell r="L440">
            <v>3800</v>
          </cell>
          <cell r="N440">
            <v>3800</v>
          </cell>
          <cell r="P440">
            <v>3800</v>
          </cell>
        </row>
        <row r="443">
          <cell r="F443">
            <v>1000</v>
          </cell>
          <cell r="G443">
            <v>1000</v>
          </cell>
          <cell r="H443">
            <v>1000</v>
          </cell>
          <cell r="I443">
            <v>1000</v>
          </cell>
          <cell r="J443">
            <v>1000</v>
          </cell>
          <cell r="K443">
            <v>1000</v>
          </cell>
          <cell r="L443">
            <v>1000</v>
          </cell>
          <cell r="M443">
            <v>1000</v>
          </cell>
          <cell r="N443">
            <v>1000</v>
          </cell>
          <cell r="O443">
            <v>1000</v>
          </cell>
          <cell r="P443">
            <v>1000</v>
          </cell>
          <cell r="Q443">
            <v>1000</v>
          </cell>
        </row>
        <row r="457">
          <cell r="F457">
            <v>100</v>
          </cell>
          <cell r="G457">
            <v>100</v>
          </cell>
          <cell r="H457">
            <v>100</v>
          </cell>
          <cell r="I457">
            <v>100</v>
          </cell>
          <cell r="J457">
            <v>100</v>
          </cell>
          <cell r="K457">
            <v>100</v>
          </cell>
          <cell r="L457">
            <v>100</v>
          </cell>
          <cell r="M457">
            <v>100</v>
          </cell>
          <cell r="N457">
            <v>100</v>
          </cell>
          <cell r="O457">
            <v>100</v>
          </cell>
          <cell r="P457">
            <v>100</v>
          </cell>
          <cell r="Q457">
            <v>100</v>
          </cell>
        </row>
        <row r="504">
          <cell r="F504">
            <v>58934.672774999999</v>
          </cell>
          <cell r="G504">
            <v>58934.672774999999</v>
          </cell>
          <cell r="H504">
            <v>58934.672774999999</v>
          </cell>
          <cell r="I504">
            <v>58934.672774999999</v>
          </cell>
          <cell r="J504">
            <v>58934.672774999999</v>
          </cell>
          <cell r="K504">
            <v>58934.672774999999</v>
          </cell>
          <cell r="L504">
            <v>58934.672774999999</v>
          </cell>
          <cell r="M504">
            <v>58934.672774999999</v>
          </cell>
          <cell r="N504">
            <v>58934.672774999999</v>
          </cell>
          <cell r="O504">
            <v>58934.672774999999</v>
          </cell>
          <cell r="P504">
            <v>58934.672774999999</v>
          </cell>
          <cell r="Q504">
            <v>58934.672774999999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F507">
            <v>750</v>
          </cell>
          <cell r="G507">
            <v>750</v>
          </cell>
          <cell r="H507">
            <v>750</v>
          </cell>
          <cell r="I507">
            <v>750</v>
          </cell>
          <cell r="J507">
            <v>750</v>
          </cell>
          <cell r="K507">
            <v>750</v>
          </cell>
          <cell r="L507">
            <v>750</v>
          </cell>
          <cell r="M507">
            <v>750</v>
          </cell>
          <cell r="N507">
            <v>750</v>
          </cell>
          <cell r="O507">
            <v>750</v>
          </cell>
          <cell r="P507">
            <v>750</v>
          </cell>
          <cell r="Q507">
            <v>750</v>
          </cell>
        </row>
        <row r="508">
          <cell r="G508">
            <v>414.55</v>
          </cell>
          <cell r="I508">
            <v>0</v>
          </cell>
          <cell r="J508">
            <v>7401.24</v>
          </cell>
          <cell r="K508">
            <v>0</v>
          </cell>
          <cell r="N508">
            <v>2420.15</v>
          </cell>
          <cell r="O508">
            <v>518.17999999999995</v>
          </cell>
          <cell r="P508">
            <v>7401.24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12579.185359999999</v>
          </cell>
          <cell r="N509">
            <v>0</v>
          </cell>
          <cell r="O509">
            <v>0</v>
          </cell>
          <cell r="P509">
            <v>0</v>
          </cell>
          <cell r="Q509">
            <v>92928.570690000022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F511">
            <v>3053.12</v>
          </cell>
          <cell r="G511">
            <v>3053.12</v>
          </cell>
          <cell r="H511">
            <v>3053.12</v>
          </cell>
          <cell r="I511">
            <v>3053.12</v>
          </cell>
          <cell r="J511">
            <v>4430.2700000000004</v>
          </cell>
          <cell r="K511">
            <v>3053.12</v>
          </cell>
          <cell r="L511">
            <v>3053.12</v>
          </cell>
          <cell r="M511">
            <v>3053.12</v>
          </cell>
          <cell r="N511">
            <v>3053.12</v>
          </cell>
          <cell r="O511">
            <v>3053.12</v>
          </cell>
          <cell r="P511">
            <v>4430.2700000000004</v>
          </cell>
          <cell r="Q511">
            <v>11025.07</v>
          </cell>
        </row>
        <row r="512">
          <cell r="F512">
            <v>600</v>
          </cell>
          <cell r="G512">
            <v>0</v>
          </cell>
          <cell r="H512">
            <v>7650</v>
          </cell>
          <cell r="I512">
            <v>650</v>
          </cell>
          <cell r="J512">
            <v>550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750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F514">
            <v>800</v>
          </cell>
          <cell r="G514">
            <v>800</v>
          </cell>
          <cell r="H514">
            <v>800</v>
          </cell>
          <cell r="I514">
            <v>800</v>
          </cell>
          <cell r="J514">
            <v>800</v>
          </cell>
          <cell r="K514">
            <v>800</v>
          </cell>
          <cell r="L514">
            <v>800</v>
          </cell>
          <cell r="M514">
            <v>800</v>
          </cell>
          <cell r="N514">
            <v>800</v>
          </cell>
          <cell r="O514">
            <v>800</v>
          </cell>
          <cell r="P514">
            <v>800</v>
          </cell>
          <cell r="Q514">
            <v>800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8">
          <cell r="F518">
            <v>100</v>
          </cell>
          <cell r="G518">
            <v>100</v>
          </cell>
          <cell r="H518">
            <v>100</v>
          </cell>
          <cell r="I518">
            <v>100</v>
          </cell>
          <cell r="J518">
            <v>100</v>
          </cell>
          <cell r="K518">
            <v>100</v>
          </cell>
          <cell r="L518">
            <v>100</v>
          </cell>
          <cell r="M518">
            <v>100</v>
          </cell>
          <cell r="N518">
            <v>100</v>
          </cell>
          <cell r="O518">
            <v>100</v>
          </cell>
          <cell r="P518">
            <v>100</v>
          </cell>
          <cell r="Q518">
            <v>100</v>
          </cell>
        </row>
        <row r="521">
          <cell r="F521">
            <v>150</v>
          </cell>
          <cell r="G521">
            <v>150</v>
          </cell>
          <cell r="H521">
            <v>150</v>
          </cell>
          <cell r="I521">
            <v>150</v>
          </cell>
          <cell r="J521">
            <v>150</v>
          </cell>
          <cell r="K521">
            <v>150</v>
          </cell>
          <cell r="L521">
            <v>150</v>
          </cell>
          <cell r="M521">
            <v>150</v>
          </cell>
          <cell r="N521">
            <v>150</v>
          </cell>
          <cell r="O521">
            <v>150</v>
          </cell>
          <cell r="P521">
            <v>150</v>
          </cell>
          <cell r="Q521">
            <v>150</v>
          </cell>
        </row>
        <row r="522">
          <cell r="F522">
            <v>390</v>
          </cell>
          <cell r="G522">
            <v>390</v>
          </cell>
          <cell r="H522">
            <v>390</v>
          </cell>
          <cell r="I522">
            <v>390</v>
          </cell>
          <cell r="J522">
            <v>390</v>
          </cell>
          <cell r="K522">
            <v>390</v>
          </cell>
          <cell r="L522">
            <v>390</v>
          </cell>
          <cell r="M522">
            <v>390</v>
          </cell>
          <cell r="N522">
            <v>390</v>
          </cell>
          <cell r="O522">
            <v>390</v>
          </cell>
          <cell r="P522">
            <v>390</v>
          </cell>
          <cell r="Q522">
            <v>390</v>
          </cell>
        </row>
        <row r="530">
          <cell r="F530">
            <v>1900</v>
          </cell>
          <cell r="G530">
            <v>1900</v>
          </cell>
          <cell r="H530">
            <v>1900</v>
          </cell>
          <cell r="I530">
            <v>1900</v>
          </cell>
          <cell r="J530">
            <v>1900</v>
          </cell>
          <cell r="K530">
            <v>1900</v>
          </cell>
          <cell r="L530">
            <v>1900</v>
          </cell>
          <cell r="M530">
            <v>1900</v>
          </cell>
          <cell r="N530">
            <v>1900</v>
          </cell>
          <cell r="O530">
            <v>1900</v>
          </cell>
          <cell r="P530">
            <v>1900</v>
          </cell>
          <cell r="Q530">
            <v>1900</v>
          </cell>
        </row>
        <row r="531">
          <cell r="F531">
            <v>1350</v>
          </cell>
          <cell r="G531">
            <v>1350</v>
          </cell>
          <cell r="H531">
            <v>1350</v>
          </cell>
          <cell r="I531">
            <v>1350</v>
          </cell>
          <cell r="J531">
            <v>1350</v>
          </cell>
          <cell r="K531">
            <v>1350</v>
          </cell>
          <cell r="L531">
            <v>1350</v>
          </cell>
          <cell r="M531">
            <v>1350</v>
          </cell>
          <cell r="N531">
            <v>1350</v>
          </cell>
          <cell r="O531">
            <v>1350</v>
          </cell>
          <cell r="P531">
            <v>1350</v>
          </cell>
          <cell r="Q531">
            <v>1350</v>
          </cell>
        </row>
        <row r="532">
          <cell r="F532">
            <v>1300</v>
          </cell>
          <cell r="G532">
            <v>850</v>
          </cell>
          <cell r="H532">
            <v>0</v>
          </cell>
          <cell r="I532">
            <v>0</v>
          </cell>
          <cell r="J532">
            <v>200</v>
          </cell>
          <cell r="K532">
            <v>1300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2100</v>
          </cell>
        </row>
        <row r="533">
          <cell r="F533">
            <v>100</v>
          </cell>
          <cell r="G533">
            <v>100</v>
          </cell>
          <cell r="H533">
            <v>100</v>
          </cell>
          <cell r="I533">
            <v>100</v>
          </cell>
          <cell r="J533">
            <v>100</v>
          </cell>
          <cell r="K533">
            <v>100</v>
          </cell>
          <cell r="L533">
            <v>100</v>
          </cell>
          <cell r="M533">
            <v>100</v>
          </cell>
          <cell r="N533">
            <v>100</v>
          </cell>
          <cell r="O533">
            <v>100</v>
          </cell>
          <cell r="P533">
            <v>100</v>
          </cell>
          <cell r="Q533">
            <v>100</v>
          </cell>
        </row>
        <row r="537">
          <cell r="F537">
            <v>1106</v>
          </cell>
          <cell r="H537">
            <v>1314</v>
          </cell>
          <cell r="J537">
            <v>1188</v>
          </cell>
          <cell r="L537">
            <v>1241</v>
          </cell>
          <cell r="N537">
            <v>1128</v>
          </cell>
          <cell r="P537">
            <v>1128</v>
          </cell>
        </row>
        <row r="540">
          <cell r="F540">
            <v>1000</v>
          </cell>
          <cell r="G540">
            <v>1000</v>
          </cell>
          <cell r="H540">
            <v>1000</v>
          </cell>
          <cell r="I540">
            <v>1000</v>
          </cell>
          <cell r="J540">
            <v>1000</v>
          </cell>
          <cell r="K540">
            <v>1000</v>
          </cell>
          <cell r="L540">
            <v>1000</v>
          </cell>
          <cell r="M540">
            <v>1000</v>
          </cell>
          <cell r="N540">
            <v>1000</v>
          </cell>
          <cell r="O540">
            <v>1000</v>
          </cell>
          <cell r="P540">
            <v>1000</v>
          </cell>
          <cell r="Q540">
            <v>1000</v>
          </cell>
        </row>
        <row r="541">
          <cell r="F541">
            <v>50</v>
          </cell>
          <cell r="G541">
            <v>50</v>
          </cell>
          <cell r="I541">
            <v>50</v>
          </cell>
          <cell r="K541">
            <v>50</v>
          </cell>
          <cell r="M541">
            <v>50</v>
          </cell>
          <cell r="N541">
            <v>50</v>
          </cell>
          <cell r="O541">
            <v>50</v>
          </cell>
          <cell r="P541">
            <v>50</v>
          </cell>
          <cell r="Q541">
            <v>50</v>
          </cell>
        </row>
        <row r="543">
          <cell r="F543">
            <v>550</v>
          </cell>
          <cell r="G543">
            <v>550</v>
          </cell>
          <cell r="H543">
            <v>550</v>
          </cell>
          <cell r="I543">
            <v>550</v>
          </cell>
          <cell r="J543">
            <v>550</v>
          </cell>
          <cell r="K543">
            <v>550</v>
          </cell>
          <cell r="L543">
            <v>550</v>
          </cell>
          <cell r="M543">
            <v>550</v>
          </cell>
          <cell r="N543">
            <v>550</v>
          </cell>
          <cell r="O543">
            <v>550</v>
          </cell>
          <cell r="P543">
            <v>550</v>
          </cell>
          <cell r="Q543">
            <v>550</v>
          </cell>
        </row>
        <row r="554">
          <cell r="F554">
            <v>600</v>
          </cell>
          <cell r="G554">
            <v>600</v>
          </cell>
          <cell r="H554">
            <v>600</v>
          </cell>
          <cell r="I554">
            <v>600</v>
          </cell>
          <cell r="J554">
            <v>600</v>
          </cell>
          <cell r="K554">
            <v>600</v>
          </cell>
          <cell r="L554">
            <v>600</v>
          </cell>
          <cell r="M554">
            <v>600</v>
          </cell>
          <cell r="N554">
            <v>600</v>
          </cell>
          <cell r="O554">
            <v>600</v>
          </cell>
          <cell r="P554">
            <v>600</v>
          </cell>
          <cell r="Q554">
            <v>600</v>
          </cell>
        </row>
        <row r="601">
          <cell r="F601">
            <v>71609.226712500007</v>
          </cell>
          <cell r="G601">
            <v>71609.226712500007</v>
          </cell>
          <cell r="H601">
            <v>71609.226712500007</v>
          </cell>
          <cell r="I601">
            <v>71609.226712500007</v>
          </cell>
          <cell r="J601">
            <v>71609.226712500007</v>
          </cell>
          <cell r="K601">
            <v>71609.226712500007</v>
          </cell>
          <cell r="L601">
            <v>71609.226712500007</v>
          </cell>
          <cell r="M601">
            <v>71609.226712500007</v>
          </cell>
          <cell r="N601">
            <v>71609.226712500007</v>
          </cell>
          <cell r="O601">
            <v>71609.226712500007</v>
          </cell>
          <cell r="P601">
            <v>71609.226712500007</v>
          </cell>
          <cell r="Q601">
            <v>71609.226712500007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F604">
            <v>1500</v>
          </cell>
          <cell r="G604">
            <v>1500</v>
          </cell>
          <cell r="H604">
            <v>1500</v>
          </cell>
          <cell r="I604">
            <v>1500</v>
          </cell>
          <cell r="J604">
            <v>1500</v>
          </cell>
          <cell r="K604">
            <v>1500</v>
          </cell>
          <cell r="L604">
            <v>1500</v>
          </cell>
          <cell r="M604">
            <v>1500</v>
          </cell>
          <cell r="N604">
            <v>1500</v>
          </cell>
          <cell r="O604">
            <v>1500</v>
          </cell>
          <cell r="P604">
            <v>1500</v>
          </cell>
          <cell r="Q604">
            <v>1500</v>
          </cell>
        </row>
        <row r="605">
          <cell r="F605">
            <v>1031.22</v>
          </cell>
          <cell r="G605">
            <v>441.94</v>
          </cell>
          <cell r="H605">
            <v>11067.39</v>
          </cell>
          <cell r="I605">
            <v>0</v>
          </cell>
          <cell r="L605">
            <v>11067.39</v>
          </cell>
          <cell r="N605">
            <v>2867.03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16388.958880000002</v>
          </cell>
          <cell r="N606">
            <v>0</v>
          </cell>
          <cell r="O606">
            <v>0</v>
          </cell>
          <cell r="P606">
            <v>0</v>
          </cell>
          <cell r="Q606">
            <v>109627.736295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F608">
            <v>3332.96</v>
          </cell>
          <cell r="G608">
            <v>3332.96</v>
          </cell>
          <cell r="H608">
            <v>5519.3600000000006</v>
          </cell>
          <cell r="I608">
            <v>3332.96</v>
          </cell>
          <cell r="J608">
            <v>3332.96</v>
          </cell>
          <cell r="K608">
            <v>3332.96</v>
          </cell>
          <cell r="L608">
            <v>5519.3600000000006</v>
          </cell>
          <cell r="M608">
            <v>3332.96</v>
          </cell>
          <cell r="N608">
            <v>3332.96</v>
          </cell>
          <cell r="O608">
            <v>3332.96</v>
          </cell>
          <cell r="P608">
            <v>3332.96</v>
          </cell>
          <cell r="Q608">
            <v>12043.470000000001</v>
          </cell>
        </row>
        <row r="609">
          <cell r="F609">
            <v>600</v>
          </cell>
          <cell r="G609">
            <v>0</v>
          </cell>
          <cell r="H609">
            <v>7650</v>
          </cell>
          <cell r="I609">
            <v>650</v>
          </cell>
          <cell r="J609">
            <v>550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750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F611">
            <v>1000</v>
          </cell>
          <cell r="G611">
            <v>1000</v>
          </cell>
          <cell r="H611">
            <v>1000</v>
          </cell>
          <cell r="I611">
            <v>1000</v>
          </cell>
          <cell r="J611">
            <v>1000</v>
          </cell>
          <cell r="K611">
            <v>1000</v>
          </cell>
          <cell r="L611">
            <v>1000</v>
          </cell>
          <cell r="M611">
            <v>1000</v>
          </cell>
          <cell r="N611">
            <v>1000</v>
          </cell>
          <cell r="O611">
            <v>1000</v>
          </cell>
          <cell r="P611">
            <v>1000</v>
          </cell>
          <cell r="Q611">
            <v>1000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5">
          <cell r="F615">
            <v>350</v>
          </cell>
          <cell r="G615">
            <v>350</v>
          </cell>
          <cell r="H615">
            <v>350</v>
          </cell>
          <cell r="I615">
            <v>350</v>
          </cell>
          <cell r="J615">
            <v>350</v>
          </cell>
          <cell r="K615">
            <v>350</v>
          </cell>
          <cell r="L615">
            <v>350</v>
          </cell>
          <cell r="M615">
            <v>350</v>
          </cell>
          <cell r="N615">
            <v>350</v>
          </cell>
          <cell r="O615">
            <v>350</v>
          </cell>
          <cell r="P615">
            <v>350</v>
          </cell>
          <cell r="Q615">
            <v>350</v>
          </cell>
        </row>
        <row r="616">
          <cell r="G616">
            <v>400</v>
          </cell>
        </row>
        <row r="618">
          <cell r="F618">
            <v>100</v>
          </cell>
          <cell r="H618">
            <v>100</v>
          </cell>
          <cell r="J618">
            <v>100</v>
          </cell>
          <cell r="L618">
            <v>100</v>
          </cell>
          <cell r="O618">
            <v>100</v>
          </cell>
          <cell r="Q618">
            <v>100</v>
          </cell>
        </row>
        <row r="619">
          <cell r="F619">
            <v>100</v>
          </cell>
          <cell r="H619">
            <v>100</v>
          </cell>
          <cell r="I619">
            <v>100</v>
          </cell>
          <cell r="K619">
            <v>100</v>
          </cell>
          <cell r="M619">
            <v>100</v>
          </cell>
          <cell r="P619">
            <v>100</v>
          </cell>
        </row>
        <row r="627">
          <cell r="F627">
            <v>3150</v>
          </cell>
          <cell r="G627">
            <v>3150</v>
          </cell>
          <cell r="H627">
            <v>3150</v>
          </cell>
          <cell r="I627">
            <v>3150</v>
          </cell>
          <cell r="J627">
            <v>3150</v>
          </cell>
          <cell r="K627">
            <v>3150</v>
          </cell>
          <cell r="L627">
            <v>3150</v>
          </cell>
          <cell r="M627">
            <v>3150</v>
          </cell>
          <cell r="N627">
            <v>3150</v>
          </cell>
          <cell r="O627">
            <v>3150</v>
          </cell>
          <cell r="P627">
            <v>3150</v>
          </cell>
          <cell r="Q627">
            <v>3150</v>
          </cell>
        </row>
        <row r="628">
          <cell r="F628">
            <v>5500</v>
          </cell>
          <cell r="G628">
            <v>5500</v>
          </cell>
          <cell r="H628">
            <v>5500</v>
          </cell>
          <cell r="I628">
            <v>5500</v>
          </cell>
          <cell r="J628">
            <v>5500</v>
          </cell>
          <cell r="K628">
            <v>5500</v>
          </cell>
          <cell r="L628">
            <v>5500</v>
          </cell>
          <cell r="M628">
            <v>5500</v>
          </cell>
          <cell r="N628">
            <v>5500</v>
          </cell>
          <cell r="O628">
            <v>5500</v>
          </cell>
          <cell r="P628">
            <v>5500</v>
          </cell>
          <cell r="Q628">
            <v>5500</v>
          </cell>
        </row>
        <row r="629">
          <cell r="F629">
            <v>1300</v>
          </cell>
          <cell r="G629">
            <v>850</v>
          </cell>
          <cell r="H629">
            <v>0</v>
          </cell>
          <cell r="I629">
            <v>0</v>
          </cell>
          <cell r="J629">
            <v>200</v>
          </cell>
          <cell r="K629">
            <v>1300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2100</v>
          </cell>
          <cell r="Q629">
            <v>0</v>
          </cell>
        </row>
        <row r="631">
          <cell r="F631">
            <v>1000</v>
          </cell>
          <cell r="G631">
            <v>1000</v>
          </cell>
          <cell r="H631">
            <v>1000</v>
          </cell>
          <cell r="I631">
            <v>1000</v>
          </cell>
          <cell r="J631">
            <v>1000</v>
          </cell>
          <cell r="K631">
            <v>1000</v>
          </cell>
          <cell r="L631">
            <v>1000</v>
          </cell>
          <cell r="M631">
            <v>1000</v>
          </cell>
          <cell r="N631">
            <v>1000</v>
          </cell>
          <cell r="O631">
            <v>1000</v>
          </cell>
          <cell r="P631">
            <v>1000</v>
          </cell>
          <cell r="Q631">
            <v>1000</v>
          </cell>
        </row>
        <row r="633">
          <cell r="F633">
            <v>500</v>
          </cell>
          <cell r="G633">
            <v>500</v>
          </cell>
          <cell r="H633">
            <v>500</v>
          </cell>
          <cell r="I633">
            <v>500</v>
          </cell>
          <cell r="J633">
            <v>500</v>
          </cell>
          <cell r="K633">
            <v>500</v>
          </cell>
          <cell r="L633">
            <v>500</v>
          </cell>
          <cell r="M633">
            <v>500</v>
          </cell>
          <cell r="N633">
            <v>500</v>
          </cell>
          <cell r="O633">
            <v>500</v>
          </cell>
          <cell r="P633">
            <v>500</v>
          </cell>
          <cell r="Q633">
            <v>500</v>
          </cell>
        </row>
        <row r="635">
          <cell r="F635">
            <v>10000</v>
          </cell>
          <cell r="H635">
            <v>10000</v>
          </cell>
          <cell r="J635">
            <v>10000</v>
          </cell>
          <cell r="L635">
            <v>10000</v>
          </cell>
          <cell r="N635">
            <v>10000</v>
          </cell>
          <cell r="P635">
            <v>10000</v>
          </cell>
        </row>
        <row r="637">
          <cell r="F637">
            <v>500</v>
          </cell>
          <cell r="G637">
            <v>500</v>
          </cell>
          <cell r="H637">
            <v>500</v>
          </cell>
          <cell r="I637">
            <v>500</v>
          </cell>
          <cell r="J637">
            <v>500</v>
          </cell>
          <cell r="K637">
            <v>500</v>
          </cell>
          <cell r="L637">
            <v>500</v>
          </cell>
          <cell r="M637">
            <v>500</v>
          </cell>
          <cell r="N637">
            <v>500</v>
          </cell>
          <cell r="O637">
            <v>500</v>
          </cell>
          <cell r="P637">
            <v>500</v>
          </cell>
          <cell r="Q637">
            <v>500</v>
          </cell>
        </row>
        <row r="638">
          <cell r="F638">
            <v>500</v>
          </cell>
          <cell r="G638">
            <v>500</v>
          </cell>
          <cell r="H638">
            <v>500</v>
          </cell>
          <cell r="I638">
            <v>500</v>
          </cell>
          <cell r="J638">
            <v>500</v>
          </cell>
          <cell r="K638">
            <v>500</v>
          </cell>
          <cell r="L638">
            <v>500</v>
          </cell>
          <cell r="M638">
            <v>500</v>
          </cell>
          <cell r="N638">
            <v>500</v>
          </cell>
          <cell r="O638">
            <v>500</v>
          </cell>
          <cell r="P638">
            <v>500</v>
          </cell>
          <cell r="Q638">
            <v>500</v>
          </cell>
        </row>
        <row r="640">
          <cell r="F640">
            <v>8500</v>
          </cell>
          <cell r="G640">
            <v>8500</v>
          </cell>
          <cell r="H640">
            <v>8500</v>
          </cell>
          <cell r="I640">
            <v>8500</v>
          </cell>
          <cell r="J640">
            <v>8500</v>
          </cell>
          <cell r="K640">
            <v>8500</v>
          </cell>
          <cell r="L640">
            <v>8500</v>
          </cell>
          <cell r="M640">
            <v>8500</v>
          </cell>
          <cell r="N640">
            <v>8500</v>
          </cell>
          <cell r="O640">
            <v>8500</v>
          </cell>
          <cell r="P640">
            <v>8500</v>
          </cell>
          <cell r="Q640">
            <v>8500</v>
          </cell>
        </row>
        <row r="649">
          <cell r="F649">
            <v>1500</v>
          </cell>
          <cell r="G649">
            <v>1500</v>
          </cell>
          <cell r="H649">
            <v>1500</v>
          </cell>
          <cell r="I649">
            <v>1500</v>
          </cell>
          <cell r="J649">
            <v>1500</v>
          </cell>
          <cell r="K649">
            <v>1500</v>
          </cell>
          <cell r="L649">
            <v>1500</v>
          </cell>
          <cell r="M649">
            <v>1500</v>
          </cell>
          <cell r="N649">
            <v>1500</v>
          </cell>
          <cell r="O649">
            <v>1500</v>
          </cell>
          <cell r="P649">
            <v>1500</v>
          </cell>
          <cell r="Q649">
            <v>1500</v>
          </cell>
        </row>
        <row r="652">
          <cell r="F652">
            <v>100</v>
          </cell>
          <cell r="G652">
            <v>100</v>
          </cell>
          <cell r="H652">
            <v>100</v>
          </cell>
          <cell r="I652">
            <v>100</v>
          </cell>
          <cell r="J652">
            <v>100</v>
          </cell>
          <cell r="K652">
            <v>100</v>
          </cell>
          <cell r="L652">
            <v>100</v>
          </cell>
          <cell r="M652">
            <v>100</v>
          </cell>
          <cell r="N652">
            <v>100</v>
          </cell>
          <cell r="O652">
            <v>100</v>
          </cell>
          <cell r="P652">
            <v>100</v>
          </cell>
          <cell r="Q652">
            <v>100</v>
          </cell>
        </row>
        <row r="656">
          <cell r="F656">
            <v>250</v>
          </cell>
          <cell r="G656">
            <v>250</v>
          </cell>
          <cell r="H656">
            <v>250</v>
          </cell>
          <cell r="I656">
            <v>250</v>
          </cell>
          <cell r="J656">
            <v>250</v>
          </cell>
          <cell r="K656">
            <v>250</v>
          </cell>
          <cell r="L656">
            <v>250</v>
          </cell>
          <cell r="M656">
            <v>250</v>
          </cell>
          <cell r="N656">
            <v>250</v>
          </cell>
          <cell r="O656">
            <v>250</v>
          </cell>
          <cell r="P656">
            <v>250</v>
          </cell>
          <cell r="Q656">
            <v>250</v>
          </cell>
        </row>
        <row r="662">
          <cell r="F662">
            <v>112500</v>
          </cell>
          <cell r="G662">
            <v>112500</v>
          </cell>
          <cell r="H662">
            <v>112500</v>
          </cell>
          <cell r="I662">
            <v>112500</v>
          </cell>
          <cell r="J662">
            <v>112500</v>
          </cell>
          <cell r="K662">
            <v>112500</v>
          </cell>
          <cell r="L662">
            <v>112500</v>
          </cell>
          <cell r="M662">
            <v>112500</v>
          </cell>
          <cell r="N662">
            <v>112500</v>
          </cell>
          <cell r="O662">
            <v>112500</v>
          </cell>
          <cell r="P662">
            <v>112500</v>
          </cell>
          <cell r="Q662">
            <v>112500</v>
          </cell>
        </row>
        <row r="665">
          <cell r="F665">
            <v>609971.85</v>
          </cell>
        </row>
        <row r="668">
          <cell r="F668">
            <v>7500</v>
          </cell>
          <cell r="L668">
            <v>0</v>
          </cell>
          <cell r="N668">
            <v>0</v>
          </cell>
        </row>
        <row r="700">
          <cell r="F700">
            <v>400191.95425000001</v>
          </cell>
          <cell r="G700">
            <v>400191.95425000001</v>
          </cell>
          <cell r="H700">
            <v>400191.95425000001</v>
          </cell>
          <cell r="I700">
            <v>400191.95425000001</v>
          </cell>
          <cell r="J700">
            <v>400191.95425000001</v>
          </cell>
          <cell r="K700">
            <v>400191.95425000001</v>
          </cell>
          <cell r="L700">
            <v>400191.95425000001</v>
          </cell>
          <cell r="M700">
            <v>400191.95425000001</v>
          </cell>
          <cell r="N700">
            <v>400191.95425000001</v>
          </cell>
          <cell r="O700">
            <v>400191.95425000001</v>
          </cell>
          <cell r="P700">
            <v>400191.95425000001</v>
          </cell>
          <cell r="Q700">
            <v>400191.95425000001</v>
          </cell>
        </row>
        <row r="702">
          <cell r="F702">
            <v>189712.2</v>
          </cell>
          <cell r="G702">
            <v>189712.2</v>
          </cell>
          <cell r="H702">
            <v>189712.2</v>
          </cell>
          <cell r="I702">
            <v>189712.2</v>
          </cell>
          <cell r="J702">
            <v>189712.2</v>
          </cell>
          <cell r="K702">
            <v>189712.2</v>
          </cell>
          <cell r="L702">
            <v>189712.2</v>
          </cell>
          <cell r="M702">
            <v>189712.2</v>
          </cell>
          <cell r="N702">
            <v>189712.2</v>
          </cell>
          <cell r="O702">
            <v>189712.2</v>
          </cell>
          <cell r="P702">
            <v>189712.2</v>
          </cell>
          <cell r="Q702">
            <v>189712.2</v>
          </cell>
        </row>
        <row r="703">
          <cell r="F703">
            <v>18450</v>
          </cell>
          <cell r="G703">
            <v>18450</v>
          </cell>
          <cell r="H703">
            <v>18600</v>
          </cell>
          <cell r="I703">
            <v>18600</v>
          </cell>
          <cell r="J703">
            <v>18600</v>
          </cell>
          <cell r="K703">
            <v>18600</v>
          </cell>
          <cell r="L703">
            <v>18600</v>
          </cell>
          <cell r="M703">
            <v>18600</v>
          </cell>
          <cell r="N703">
            <v>18600</v>
          </cell>
          <cell r="O703">
            <v>18600</v>
          </cell>
          <cell r="P703">
            <v>18900</v>
          </cell>
          <cell r="Q703">
            <v>18900</v>
          </cell>
        </row>
        <row r="704">
          <cell r="F704">
            <v>49507.945</v>
          </cell>
          <cell r="G704">
            <v>26667.08</v>
          </cell>
          <cell r="H704">
            <v>18378.455000000002</v>
          </cell>
          <cell r="I704">
            <v>23349.100000000002</v>
          </cell>
          <cell r="J704">
            <v>17601.775000000001</v>
          </cell>
          <cell r="K704">
            <v>5284.09</v>
          </cell>
          <cell r="L704">
            <v>34147.775000000001</v>
          </cell>
          <cell r="M704">
            <v>10238.89</v>
          </cell>
          <cell r="N704">
            <v>17491.135000000002</v>
          </cell>
          <cell r="O704">
            <v>11825.39</v>
          </cell>
          <cell r="P704">
            <v>27640.400000000001</v>
          </cell>
          <cell r="Q704">
            <v>37644.435000000005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37620.212746666672</v>
          </cell>
          <cell r="N705">
            <v>0</v>
          </cell>
          <cell r="O705">
            <v>0</v>
          </cell>
          <cell r="P705">
            <v>0</v>
          </cell>
          <cell r="Q705">
            <v>888395.87075333332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</row>
        <row r="707">
          <cell r="F707">
            <v>57851.049999999996</v>
          </cell>
          <cell r="G707">
            <v>53660.53</v>
          </cell>
          <cell r="H707">
            <v>51595.399999999994</v>
          </cell>
          <cell r="I707">
            <v>52733.259999999995</v>
          </cell>
          <cell r="J707">
            <v>51784.369999999995</v>
          </cell>
          <cell r="K707">
            <v>49708.92</v>
          </cell>
          <cell r="L707">
            <v>55236.27</v>
          </cell>
          <cell r="M707">
            <v>69564.820000000007</v>
          </cell>
          <cell r="N707">
            <v>50862.99</v>
          </cell>
          <cell r="O707">
            <v>50957.599999999999</v>
          </cell>
          <cell r="P707">
            <v>53873.999999999993</v>
          </cell>
          <cell r="Q707">
            <v>182975.28000000006</v>
          </cell>
        </row>
        <row r="708">
          <cell r="F708">
            <v>10800</v>
          </cell>
          <cell r="G708">
            <v>0</v>
          </cell>
          <cell r="H708">
            <v>137700</v>
          </cell>
          <cell r="I708">
            <v>11700</v>
          </cell>
          <cell r="J708">
            <v>9900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13500</v>
          </cell>
        </row>
        <row r="709">
          <cell r="M709">
            <v>0</v>
          </cell>
        </row>
        <row r="710">
          <cell r="F710">
            <v>2500</v>
          </cell>
          <cell r="G710">
            <v>2500</v>
          </cell>
          <cell r="H710">
            <v>2500</v>
          </cell>
          <cell r="I710">
            <v>2500</v>
          </cell>
          <cell r="J710">
            <v>2500</v>
          </cell>
          <cell r="K710">
            <v>2500</v>
          </cell>
          <cell r="L710">
            <v>2500</v>
          </cell>
          <cell r="M710">
            <v>2500</v>
          </cell>
          <cell r="N710">
            <v>2500</v>
          </cell>
          <cell r="O710">
            <v>2500</v>
          </cell>
          <cell r="P710">
            <v>2500</v>
          </cell>
          <cell r="Q710">
            <v>2500</v>
          </cell>
        </row>
        <row r="711">
          <cell r="F711">
            <v>599.96</v>
          </cell>
          <cell r="G711">
            <v>599.96</v>
          </cell>
          <cell r="H711">
            <v>599.96</v>
          </cell>
          <cell r="I711">
            <v>599.96</v>
          </cell>
          <cell r="J711">
            <v>599.96</v>
          </cell>
          <cell r="K711">
            <v>599.96</v>
          </cell>
          <cell r="L711">
            <v>599.96</v>
          </cell>
          <cell r="M711">
            <v>599.96</v>
          </cell>
          <cell r="N711">
            <v>599.96</v>
          </cell>
          <cell r="O711">
            <v>599.96</v>
          </cell>
          <cell r="P711">
            <v>599.96</v>
          </cell>
          <cell r="Q711">
            <v>599.96</v>
          </cell>
        </row>
        <row r="714">
          <cell r="F714">
            <v>3400</v>
          </cell>
          <cell r="G714">
            <v>3400</v>
          </cell>
          <cell r="H714">
            <v>3400</v>
          </cell>
          <cell r="I714">
            <v>3400</v>
          </cell>
          <cell r="J714">
            <v>3400</v>
          </cell>
          <cell r="K714">
            <v>3400</v>
          </cell>
          <cell r="L714">
            <v>3400</v>
          </cell>
          <cell r="M714">
            <v>3400</v>
          </cell>
          <cell r="N714">
            <v>3400</v>
          </cell>
          <cell r="O714">
            <v>3400</v>
          </cell>
          <cell r="P714">
            <v>3400</v>
          </cell>
          <cell r="Q714">
            <v>3400</v>
          </cell>
        </row>
        <row r="718">
          <cell r="F718">
            <v>150</v>
          </cell>
          <cell r="G718">
            <v>150</v>
          </cell>
          <cell r="H718">
            <v>150</v>
          </cell>
          <cell r="I718">
            <v>150</v>
          </cell>
          <cell r="J718">
            <v>150</v>
          </cell>
          <cell r="K718">
            <v>150</v>
          </cell>
          <cell r="L718">
            <v>150</v>
          </cell>
          <cell r="M718">
            <v>150</v>
          </cell>
          <cell r="N718">
            <v>150</v>
          </cell>
          <cell r="O718">
            <v>150</v>
          </cell>
          <cell r="P718">
            <v>150</v>
          </cell>
          <cell r="Q718">
            <v>150</v>
          </cell>
        </row>
        <row r="719">
          <cell r="F719">
            <v>25000</v>
          </cell>
          <cell r="G719">
            <v>25000</v>
          </cell>
          <cell r="H719">
            <v>25000</v>
          </cell>
          <cell r="I719">
            <v>25000</v>
          </cell>
          <cell r="J719">
            <v>25000</v>
          </cell>
          <cell r="K719">
            <v>25000</v>
          </cell>
          <cell r="L719">
            <v>25000</v>
          </cell>
          <cell r="M719">
            <v>25000</v>
          </cell>
        </row>
        <row r="720">
          <cell r="F720">
            <v>35000</v>
          </cell>
          <cell r="G720">
            <v>38000</v>
          </cell>
          <cell r="H720">
            <v>28000</v>
          </cell>
          <cell r="I720">
            <v>42000</v>
          </cell>
          <cell r="J720">
            <v>35000</v>
          </cell>
          <cell r="K720">
            <v>62000</v>
          </cell>
          <cell r="L720">
            <v>15000</v>
          </cell>
          <cell r="M720">
            <v>28840</v>
          </cell>
        </row>
        <row r="726">
          <cell r="F726">
            <v>24000</v>
          </cell>
          <cell r="G726">
            <v>24000</v>
          </cell>
          <cell r="H726">
            <v>24000</v>
          </cell>
          <cell r="I726">
            <v>24000</v>
          </cell>
          <cell r="J726">
            <v>24000</v>
          </cell>
          <cell r="K726">
            <v>24000</v>
          </cell>
          <cell r="L726">
            <v>24000</v>
          </cell>
          <cell r="M726">
            <v>24000</v>
          </cell>
          <cell r="N726">
            <v>24000</v>
          </cell>
          <cell r="O726">
            <v>24000</v>
          </cell>
          <cell r="P726">
            <v>24000</v>
          </cell>
          <cell r="Q726">
            <v>24000</v>
          </cell>
        </row>
        <row r="727">
          <cell r="F727">
            <v>80000</v>
          </cell>
          <cell r="G727">
            <v>80000</v>
          </cell>
          <cell r="H727">
            <v>80000</v>
          </cell>
          <cell r="I727">
            <v>80000</v>
          </cell>
          <cell r="J727">
            <v>80000</v>
          </cell>
          <cell r="K727">
            <v>80000</v>
          </cell>
          <cell r="L727">
            <v>80000</v>
          </cell>
          <cell r="M727">
            <v>80000</v>
          </cell>
          <cell r="N727">
            <v>80000</v>
          </cell>
          <cell r="O727">
            <v>80000</v>
          </cell>
          <cell r="P727">
            <v>80000</v>
          </cell>
          <cell r="Q727">
            <v>80000</v>
          </cell>
        </row>
        <row r="728">
          <cell r="F728">
            <v>23400</v>
          </cell>
          <cell r="G728">
            <v>15300</v>
          </cell>
          <cell r="H728">
            <v>0</v>
          </cell>
          <cell r="I728">
            <v>0</v>
          </cell>
          <cell r="J728">
            <v>3600</v>
          </cell>
          <cell r="K728">
            <v>23400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37800</v>
          </cell>
          <cell r="Q728">
            <v>0</v>
          </cell>
        </row>
        <row r="730">
          <cell r="F730">
            <v>4000</v>
          </cell>
          <cell r="G730">
            <v>4000</v>
          </cell>
          <cell r="H730">
            <v>4000</v>
          </cell>
          <cell r="I730">
            <v>4000</v>
          </cell>
          <cell r="J730">
            <v>4000</v>
          </cell>
          <cell r="K730">
            <v>4000</v>
          </cell>
          <cell r="L730">
            <v>4000</v>
          </cell>
          <cell r="M730">
            <v>4000</v>
          </cell>
          <cell r="N730">
            <v>4000</v>
          </cell>
          <cell r="O730">
            <v>4000</v>
          </cell>
          <cell r="P730">
            <v>4000</v>
          </cell>
          <cell r="Q730">
            <v>4000</v>
          </cell>
        </row>
        <row r="732">
          <cell r="F732">
            <v>10000</v>
          </cell>
          <cell r="G732">
            <v>10000</v>
          </cell>
          <cell r="H732">
            <v>10000</v>
          </cell>
          <cell r="I732">
            <v>10000</v>
          </cell>
          <cell r="J732">
            <v>10000</v>
          </cell>
          <cell r="K732">
            <v>10000</v>
          </cell>
          <cell r="L732">
            <v>10000</v>
          </cell>
          <cell r="M732">
            <v>10000</v>
          </cell>
          <cell r="N732">
            <v>10000</v>
          </cell>
          <cell r="O732">
            <v>10000</v>
          </cell>
          <cell r="P732">
            <v>10000</v>
          </cell>
          <cell r="Q732">
            <v>10000</v>
          </cell>
        </row>
        <row r="734">
          <cell r="F734">
            <v>2000</v>
          </cell>
          <cell r="H734">
            <v>2000</v>
          </cell>
          <cell r="J734">
            <v>2000</v>
          </cell>
          <cell r="L734">
            <v>2000</v>
          </cell>
          <cell r="N734">
            <v>2000</v>
          </cell>
          <cell r="P734">
            <v>2000</v>
          </cell>
        </row>
        <row r="737">
          <cell r="F737">
            <v>2500</v>
          </cell>
          <cell r="G737">
            <v>2500</v>
          </cell>
          <cell r="H737">
            <v>2500</v>
          </cell>
          <cell r="I737">
            <v>2500</v>
          </cell>
          <cell r="J737">
            <v>2500</v>
          </cell>
          <cell r="K737">
            <v>2500</v>
          </cell>
          <cell r="L737">
            <v>2500</v>
          </cell>
          <cell r="M737">
            <v>2500</v>
          </cell>
          <cell r="N737">
            <v>2500</v>
          </cell>
          <cell r="O737">
            <v>2500</v>
          </cell>
          <cell r="P737">
            <v>2500</v>
          </cell>
          <cell r="Q737">
            <v>2500</v>
          </cell>
        </row>
        <row r="740">
          <cell r="F740">
            <v>6000</v>
          </cell>
          <cell r="G740">
            <v>6000</v>
          </cell>
          <cell r="H740">
            <v>6000</v>
          </cell>
          <cell r="I740">
            <v>6000</v>
          </cell>
          <cell r="J740">
            <v>6000</v>
          </cell>
          <cell r="K740">
            <v>6000</v>
          </cell>
          <cell r="L740">
            <v>6000</v>
          </cell>
          <cell r="M740">
            <v>6000</v>
          </cell>
          <cell r="N740">
            <v>6000</v>
          </cell>
          <cell r="O740">
            <v>6000</v>
          </cell>
          <cell r="P740">
            <v>6000</v>
          </cell>
          <cell r="Q740">
            <v>6000</v>
          </cell>
        </row>
        <row r="741">
          <cell r="F741">
            <v>25000</v>
          </cell>
          <cell r="G741">
            <v>25000</v>
          </cell>
          <cell r="H741">
            <v>25000</v>
          </cell>
          <cell r="I741">
            <v>25000</v>
          </cell>
          <cell r="J741">
            <v>25000</v>
          </cell>
          <cell r="K741">
            <v>25000</v>
          </cell>
          <cell r="L741">
            <v>25000</v>
          </cell>
          <cell r="M741">
            <v>25000</v>
          </cell>
          <cell r="N741">
            <v>25000</v>
          </cell>
          <cell r="O741">
            <v>25000</v>
          </cell>
          <cell r="P741">
            <v>25000</v>
          </cell>
          <cell r="Q741">
            <v>25000</v>
          </cell>
        </row>
        <row r="745">
          <cell r="F745">
            <v>800</v>
          </cell>
          <cell r="G745">
            <v>800</v>
          </cell>
          <cell r="H745">
            <v>800</v>
          </cell>
          <cell r="I745">
            <v>800</v>
          </cell>
          <cell r="J745">
            <v>800</v>
          </cell>
          <cell r="K745">
            <v>800</v>
          </cell>
          <cell r="L745">
            <v>800</v>
          </cell>
          <cell r="M745">
            <v>800</v>
          </cell>
          <cell r="N745">
            <v>800</v>
          </cell>
          <cell r="O745">
            <v>800</v>
          </cell>
          <cell r="P745">
            <v>800</v>
          </cell>
          <cell r="Q745">
            <v>800</v>
          </cell>
        </row>
        <row r="747">
          <cell r="F747">
            <v>75000</v>
          </cell>
          <cell r="G747">
            <v>75000</v>
          </cell>
          <cell r="H747">
            <v>75000</v>
          </cell>
          <cell r="I747">
            <v>75000</v>
          </cell>
          <cell r="J747">
            <v>75000</v>
          </cell>
          <cell r="K747">
            <v>75000</v>
          </cell>
          <cell r="L747">
            <v>75000</v>
          </cell>
          <cell r="M747">
            <v>75000</v>
          </cell>
          <cell r="N747">
            <v>50000</v>
          </cell>
          <cell r="O747">
            <v>50000</v>
          </cell>
          <cell r="P747">
            <v>50000</v>
          </cell>
          <cell r="Q747">
            <v>50000</v>
          </cell>
        </row>
        <row r="749">
          <cell r="F749">
            <v>10000</v>
          </cell>
          <cell r="G749">
            <v>10000</v>
          </cell>
          <cell r="H749">
            <v>10000</v>
          </cell>
          <cell r="I749">
            <v>10000</v>
          </cell>
          <cell r="J749">
            <v>10000</v>
          </cell>
          <cell r="K749">
            <v>10000</v>
          </cell>
          <cell r="L749">
            <v>10000</v>
          </cell>
          <cell r="M749">
            <v>10000</v>
          </cell>
          <cell r="N749">
            <v>10000</v>
          </cell>
          <cell r="O749">
            <v>10000</v>
          </cell>
          <cell r="P749">
            <v>10000</v>
          </cell>
          <cell r="Q749">
            <v>10000</v>
          </cell>
        </row>
        <row r="750">
          <cell r="F750">
            <v>1000</v>
          </cell>
          <cell r="G750">
            <v>1000</v>
          </cell>
          <cell r="H750">
            <v>1000</v>
          </cell>
          <cell r="I750">
            <v>1000</v>
          </cell>
          <cell r="J750">
            <v>1000</v>
          </cell>
          <cell r="K750">
            <v>1000</v>
          </cell>
          <cell r="L750">
            <v>1000</v>
          </cell>
          <cell r="M750">
            <v>1000</v>
          </cell>
          <cell r="N750">
            <v>1000</v>
          </cell>
          <cell r="O750">
            <v>1000</v>
          </cell>
          <cell r="P750">
            <v>1000</v>
          </cell>
          <cell r="Q750">
            <v>1000</v>
          </cell>
        </row>
        <row r="752">
          <cell r="F752">
            <v>800</v>
          </cell>
          <cell r="G752">
            <v>800</v>
          </cell>
          <cell r="H752">
            <v>800</v>
          </cell>
          <cell r="I752">
            <v>800</v>
          </cell>
          <cell r="J752">
            <v>800</v>
          </cell>
          <cell r="K752">
            <v>800</v>
          </cell>
          <cell r="L752">
            <v>800</v>
          </cell>
          <cell r="M752">
            <v>800</v>
          </cell>
          <cell r="N752">
            <v>800</v>
          </cell>
          <cell r="O752">
            <v>800</v>
          </cell>
          <cell r="P752">
            <v>800</v>
          </cell>
          <cell r="Q752">
            <v>800</v>
          </cell>
        </row>
        <row r="764">
          <cell r="F764">
            <v>491437</v>
          </cell>
        </row>
        <row r="767">
          <cell r="F767">
            <v>7500</v>
          </cell>
          <cell r="J767">
            <v>0</v>
          </cell>
          <cell r="P767">
            <v>0</v>
          </cell>
        </row>
        <row r="772">
          <cell r="F772">
            <v>0</v>
          </cell>
          <cell r="G772">
            <v>64576.882999999994</v>
          </cell>
          <cell r="H772">
            <v>64576.882999999994</v>
          </cell>
          <cell r="I772">
            <v>64576.882999999994</v>
          </cell>
          <cell r="J772">
            <v>64576.882999999994</v>
          </cell>
          <cell r="K772">
            <v>64576.882999999994</v>
          </cell>
          <cell r="L772">
            <v>64576.882999999994</v>
          </cell>
          <cell r="M772">
            <v>64576.882999999994</v>
          </cell>
          <cell r="N772">
            <v>64576.882999999994</v>
          </cell>
          <cell r="O772">
            <v>64576.882999999994</v>
          </cell>
          <cell r="P772">
            <v>64576.882999999994</v>
          </cell>
          <cell r="Q772">
            <v>0</v>
          </cell>
        </row>
        <row r="773">
          <cell r="F773">
            <v>0</v>
          </cell>
          <cell r="G773">
            <v>1679471.4379999998</v>
          </cell>
          <cell r="H773">
            <v>1679471.4379999998</v>
          </cell>
          <cell r="I773">
            <v>1679471.4379999998</v>
          </cell>
          <cell r="J773">
            <v>1679471.4379999998</v>
          </cell>
          <cell r="K773">
            <v>1679471.4379999998</v>
          </cell>
          <cell r="L773">
            <v>1679471.4379999998</v>
          </cell>
          <cell r="M773">
            <v>1679471.4379999998</v>
          </cell>
          <cell r="N773">
            <v>1679471.4379999998</v>
          </cell>
          <cell r="O773">
            <v>1679471.4379999998</v>
          </cell>
          <cell r="P773">
            <v>1679471.4379999998</v>
          </cell>
          <cell r="Q773">
            <v>0</v>
          </cell>
        </row>
        <row r="774">
          <cell r="F774">
            <v>0</v>
          </cell>
          <cell r="G774">
            <v>251623.67499999999</v>
          </cell>
          <cell r="H774">
            <v>251623.67499999999</v>
          </cell>
          <cell r="I774">
            <v>251623.67499999999</v>
          </cell>
          <cell r="J774">
            <v>251623.67499999999</v>
          </cell>
          <cell r="K774">
            <v>251623.67499999999</v>
          </cell>
          <cell r="L774">
            <v>251623.67499999999</v>
          </cell>
          <cell r="M774">
            <v>251623.67499999999</v>
          </cell>
          <cell r="N774">
            <v>251623.67499999999</v>
          </cell>
          <cell r="O774">
            <v>251623.67499999999</v>
          </cell>
          <cell r="P774">
            <v>251623.67499999999</v>
          </cell>
          <cell r="Q774">
            <v>0</v>
          </cell>
        </row>
        <row r="775">
          <cell r="F775">
            <v>0</v>
          </cell>
          <cell r="G775">
            <v>50000</v>
          </cell>
          <cell r="H775">
            <v>50000</v>
          </cell>
          <cell r="I775">
            <v>50000</v>
          </cell>
          <cell r="J775">
            <v>50000</v>
          </cell>
          <cell r="K775">
            <v>50000</v>
          </cell>
          <cell r="L775">
            <v>50000</v>
          </cell>
          <cell r="M775">
            <v>50000</v>
          </cell>
          <cell r="N775">
            <v>50000</v>
          </cell>
          <cell r="O775">
            <v>50000</v>
          </cell>
          <cell r="P775">
            <v>50000</v>
          </cell>
          <cell r="Q775">
            <v>0</v>
          </cell>
        </row>
        <row r="776">
          <cell r="F776">
            <v>0</v>
          </cell>
          <cell r="G776">
            <v>377029.59399999998</v>
          </cell>
          <cell r="H776">
            <v>377029.59399999998</v>
          </cell>
          <cell r="I776">
            <v>377029.59399999998</v>
          </cell>
          <cell r="J776">
            <v>377029.59399999998</v>
          </cell>
          <cell r="K776">
            <v>377029.59399999998</v>
          </cell>
          <cell r="L776">
            <v>377029.59399999998</v>
          </cell>
          <cell r="M776">
            <v>377029.59399999998</v>
          </cell>
          <cell r="N776">
            <v>377029.59399999998</v>
          </cell>
          <cell r="O776">
            <v>377029.59399999998</v>
          </cell>
          <cell r="P776">
            <v>377029.59399999998</v>
          </cell>
          <cell r="Q776">
            <v>0</v>
          </cell>
        </row>
        <row r="777">
          <cell r="F777">
            <v>0</v>
          </cell>
          <cell r="G777">
            <v>76506.366000000009</v>
          </cell>
          <cell r="H777">
            <v>76506.366000000009</v>
          </cell>
          <cell r="I777">
            <v>76506.366000000009</v>
          </cell>
          <cell r="J777">
            <v>76506.366000000009</v>
          </cell>
          <cell r="K777">
            <v>76506.366000000009</v>
          </cell>
          <cell r="L777">
            <v>76506.366000000009</v>
          </cell>
          <cell r="M777">
            <v>76506.366000000009</v>
          </cell>
          <cell r="N777">
            <v>76506.366000000009</v>
          </cell>
          <cell r="O777">
            <v>76506.366000000009</v>
          </cell>
          <cell r="P777">
            <v>76506.366000000009</v>
          </cell>
          <cell r="Q777">
            <v>0</v>
          </cell>
        </row>
        <row r="778">
          <cell r="F778">
            <v>0</v>
          </cell>
          <cell r="G778">
            <v>51004.243999999999</v>
          </cell>
          <cell r="H778">
            <v>51004.243999999999</v>
          </cell>
          <cell r="I778">
            <v>51004.243999999999</v>
          </cell>
          <cell r="J778">
            <v>51004.243999999999</v>
          </cell>
          <cell r="K778">
            <v>51004.243999999999</v>
          </cell>
          <cell r="L778">
            <v>51004.243999999999</v>
          </cell>
          <cell r="M778">
            <v>51004.243999999999</v>
          </cell>
          <cell r="N778">
            <v>51004.243999999999</v>
          </cell>
          <cell r="O778">
            <v>51004.243999999999</v>
          </cell>
          <cell r="P778">
            <v>51004.243999999999</v>
          </cell>
          <cell r="Q778">
            <v>0</v>
          </cell>
        </row>
        <row r="780">
          <cell r="F780">
            <v>87500</v>
          </cell>
          <cell r="G780">
            <v>87500</v>
          </cell>
          <cell r="H780">
            <v>87500</v>
          </cell>
          <cell r="I780">
            <v>87500</v>
          </cell>
          <cell r="J780">
            <v>87500</v>
          </cell>
          <cell r="K780">
            <v>87500</v>
          </cell>
          <cell r="L780">
            <v>87500</v>
          </cell>
          <cell r="M780">
            <v>87500</v>
          </cell>
        </row>
        <row r="781">
          <cell r="F781">
            <v>112500</v>
          </cell>
          <cell r="G781">
            <v>112500</v>
          </cell>
          <cell r="H781">
            <v>112500</v>
          </cell>
          <cell r="I781">
            <v>112500</v>
          </cell>
          <cell r="J781">
            <v>112500</v>
          </cell>
          <cell r="K781">
            <v>112500</v>
          </cell>
          <cell r="L781">
            <v>112500</v>
          </cell>
          <cell r="M781">
            <v>112500</v>
          </cell>
          <cell r="N781">
            <v>50000</v>
          </cell>
          <cell r="O781">
            <v>50000</v>
          </cell>
          <cell r="P781">
            <v>50000</v>
          </cell>
          <cell r="Q781">
            <v>50000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809">
          <cell r="F809">
            <v>36582.74</v>
          </cell>
          <cell r="G809">
            <v>36582.74</v>
          </cell>
          <cell r="H809">
            <v>36582.74</v>
          </cell>
          <cell r="I809">
            <v>36582.74</v>
          </cell>
          <cell r="J809">
            <v>36582.74</v>
          </cell>
          <cell r="K809">
            <v>36582.74</v>
          </cell>
          <cell r="L809">
            <v>36582.74</v>
          </cell>
          <cell r="M809">
            <v>36582.74</v>
          </cell>
          <cell r="N809">
            <v>36582.74</v>
          </cell>
          <cell r="O809">
            <v>36582.74</v>
          </cell>
          <cell r="P809">
            <v>36582.74</v>
          </cell>
          <cell r="Q809">
            <v>36582.74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F813">
            <v>1758.6999999999998</v>
          </cell>
          <cell r="I813">
            <v>509.37</v>
          </cell>
          <cell r="N813">
            <v>924.51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13849.109866666668</v>
          </cell>
          <cell r="N814">
            <v>0</v>
          </cell>
          <cell r="O814">
            <v>0</v>
          </cell>
          <cell r="P814">
            <v>0</v>
          </cell>
          <cell r="Q814">
            <v>41025.000133333335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F819">
            <v>500</v>
          </cell>
          <cell r="G819">
            <v>500</v>
          </cell>
          <cell r="H819">
            <v>500</v>
          </cell>
          <cell r="I819">
            <v>500</v>
          </cell>
          <cell r="J819">
            <v>500</v>
          </cell>
          <cell r="K819">
            <v>500</v>
          </cell>
          <cell r="L819">
            <v>500</v>
          </cell>
          <cell r="M819">
            <v>500</v>
          </cell>
          <cell r="N819">
            <v>500</v>
          </cell>
          <cell r="O819">
            <v>500</v>
          </cell>
          <cell r="P819">
            <v>500</v>
          </cell>
          <cell r="Q819">
            <v>500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3">
          <cell r="F823">
            <v>100</v>
          </cell>
          <cell r="G823">
            <v>100</v>
          </cell>
          <cell r="H823">
            <v>100</v>
          </cell>
          <cell r="I823">
            <v>100</v>
          </cell>
          <cell r="J823">
            <v>100</v>
          </cell>
          <cell r="K823">
            <v>100</v>
          </cell>
          <cell r="L823">
            <v>100</v>
          </cell>
          <cell r="M823">
            <v>100</v>
          </cell>
          <cell r="N823">
            <v>100</v>
          </cell>
          <cell r="O823">
            <v>100</v>
          </cell>
          <cell r="P823">
            <v>100</v>
          </cell>
          <cell r="Q823">
            <v>100</v>
          </cell>
        </row>
        <row r="824">
          <cell r="F824">
            <v>100</v>
          </cell>
          <cell r="G824">
            <v>100</v>
          </cell>
          <cell r="H824">
            <v>100</v>
          </cell>
          <cell r="I824">
            <v>100</v>
          </cell>
          <cell r="J824">
            <v>100</v>
          </cell>
          <cell r="K824">
            <v>100</v>
          </cell>
          <cell r="L824">
            <v>100</v>
          </cell>
          <cell r="M824">
            <v>100</v>
          </cell>
          <cell r="N824">
            <v>100</v>
          </cell>
          <cell r="O824">
            <v>100</v>
          </cell>
          <cell r="P824">
            <v>100</v>
          </cell>
          <cell r="Q824">
            <v>100</v>
          </cell>
        </row>
        <row r="835">
          <cell r="F835">
            <v>600</v>
          </cell>
          <cell r="G835">
            <v>600</v>
          </cell>
          <cell r="H835">
            <v>600</v>
          </cell>
          <cell r="I835">
            <v>600</v>
          </cell>
          <cell r="J835">
            <v>600</v>
          </cell>
          <cell r="K835">
            <v>600</v>
          </cell>
          <cell r="L835">
            <v>600</v>
          </cell>
          <cell r="M835">
            <v>600</v>
          </cell>
          <cell r="N835">
            <v>600</v>
          </cell>
          <cell r="O835">
            <v>600</v>
          </cell>
          <cell r="P835">
            <v>600</v>
          </cell>
          <cell r="Q835">
            <v>600</v>
          </cell>
        </row>
        <row r="836">
          <cell r="F836">
            <v>5000</v>
          </cell>
          <cell r="G836">
            <v>5000</v>
          </cell>
          <cell r="H836">
            <v>5000</v>
          </cell>
          <cell r="I836">
            <v>5000</v>
          </cell>
          <cell r="J836">
            <v>5000</v>
          </cell>
          <cell r="K836">
            <v>5000</v>
          </cell>
          <cell r="L836">
            <v>5000</v>
          </cell>
          <cell r="M836">
            <v>5000</v>
          </cell>
          <cell r="N836">
            <v>5000</v>
          </cell>
          <cell r="O836">
            <v>5000</v>
          </cell>
          <cell r="P836">
            <v>5000</v>
          </cell>
          <cell r="Q836">
            <v>5000</v>
          </cell>
        </row>
        <row r="852">
          <cell r="F852">
            <v>500</v>
          </cell>
          <cell r="G852">
            <v>500</v>
          </cell>
          <cell r="H852">
            <v>500</v>
          </cell>
          <cell r="I852">
            <v>500</v>
          </cell>
          <cell r="J852">
            <v>500</v>
          </cell>
          <cell r="K852">
            <v>500</v>
          </cell>
          <cell r="L852">
            <v>500</v>
          </cell>
          <cell r="M852">
            <v>500</v>
          </cell>
          <cell r="N852">
            <v>500</v>
          </cell>
          <cell r="O852">
            <v>500</v>
          </cell>
          <cell r="P852">
            <v>500</v>
          </cell>
          <cell r="Q852">
            <v>500</v>
          </cell>
        </row>
        <row r="859">
          <cell r="F859">
            <v>300</v>
          </cell>
          <cell r="G859">
            <v>300</v>
          </cell>
          <cell r="H859">
            <v>300</v>
          </cell>
          <cell r="I859">
            <v>300</v>
          </cell>
          <cell r="J859">
            <v>300</v>
          </cell>
          <cell r="K859">
            <v>300</v>
          </cell>
          <cell r="L859">
            <v>300</v>
          </cell>
          <cell r="M859">
            <v>300</v>
          </cell>
          <cell r="N859">
            <v>300</v>
          </cell>
          <cell r="O859">
            <v>300</v>
          </cell>
          <cell r="P859">
            <v>300</v>
          </cell>
          <cell r="Q859">
            <v>300</v>
          </cell>
        </row>
        <row r="906">
          <cell r="F906">
            <v>37827.660000000003</v>
          </cell>
          <cell r="G906">
            <v>37827.660000000003</v>
          </cell>
          <cell r="H906">
            <v>37827.660000000003</v>
          </cell>
          <cell r="I906">
            <v>37827.660000000003</v>
          </cell>
          <cell r="J906">
            <v>37827.660000000003</v>
          </cell>
          <cell r="K906">
            <v>37827.660000000003</v>
          </cell>
          <cell r="L906">
            <v>37827.660000000003</v>
          </cell>
          <cell r="M906">
            <v>37827.660000000003</v>
          </cell>
          <cell r="N906">
            <v>37827.660000000003</v>
          </cell>
          <cell r="O906">
            <v>37827.660000000003</v>
          </cell>
          <cell r="P906">
            <v>37827.660000000003</v>
          </cell>
          <cell r="Q906">
            <v>37827.660000000003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</row>
        <row r="908">
          <cell r="F908">
            <v>20000</v>
          </cell>
          <cell r="G908">
            <v>20000</v>
          </cell>
          <cell r="H908">
            <v>20000</v>
          </cell>
          <cell r="I908">
            <v>20000</v>
          </cell>
          <cell r="J908">
            <v>20000</v>
          </cell>
          <cell r="K908">
            <v>20000</v>
          </cell>
          <cell r="L908">
            <v>20000</v>
          </cell>
          <cell r="M908">
            <v>20000</v>
          </cell>
          <cell r="N908">
            <v>20000</v>
          </cell>
          <cell r="O908">
            <v>20000</v>
          </cell>
          <cell r="P908">
            <v>20000</v>
          </cell>
          <cell r="Q908">
            <v>20000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</row>
        <row r="910">
          <cell r="F910">
            <v>923.75</v>
          </cell>
          <cell r="J910">
            <v>334.48</v>
          </cell>
          <cell r="N910">
            <v>1263.6099999999999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18928.827866666667</v>
          </cell>
          <cell r="N911">
            <v>0</v>
          </cell>
          <cell r="O911">
            <v>0</v>
          </cell>
          <cell r="P911">
            <v>0</v>
          </cell>
          <cell r="Q911">
            <v>37812.662133333339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G916">
            <v>300</v>
          </cell>
          <cell r="H916">
            <v>300</v>
          </cell>
          <cell r="I916">
            <v>300</v>
          </cell>
          <cell r="J916">
            <v>300</v>
          </cell>
          <cell r="K916">
            <v>300</v>
          </cell>
          <cell r="L916">
            <v>300</v>
          </cell>
          <cell r="M916">
            <v>300</v>
          </cell>
          <cell r="N916">
            <v>300</v>
          </cell>
          <cell r="O916">
            <v>300</v>
          </cell>
          <cell r="P916">
            <v>300</v>
          </cell>
          <cell r="Q916">
            <v>300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9">
          <cell r="F919">
            <v>300</v>
          </cell>
          <cell r="G919">
            <v>300</v>
          </cell>
          <cell r="H919">
            <v>300</v>
          </cell>
          <cell r="I919">
            <v>300</v>
          </cell>
          <cell r="J919">
            <v>300</v>
          </cell>
          <cell r="K919">
            <v>300</v>
          </cell>
          <cell r="L919">
            <v>300</v>
          </cell>
          <cell r="M919">
            <v>300</v>
          </cell>
          <cell r="N919">
            <v>300</v>
          </cell>
          <cell r="O919">
            <v>300</v>
          </cell>
          <cell r="P919">
            <v>300</v>
          </cell>
          <cell r="Q919">
            <v>300</v>
          </cell>
        </row>
        <row r="920">
          <cell r="F920">
            <v>100</v>
          </cell>
          <cell r="G920">
            <v>100</v>
          </cell>
          <cell r="H920">
            <v>100</v>
          </cell>
          <cell r="I920">
            <v>100</v>
          </cell>
          <cell r="J920">
            <v>100</v>
          </cell>
          <cell r="K920">
            <v>100</v>
          </cell>
          <cell r="L920">
            <v>100</v>
          </cell>
          <cell r="M920">
            <v>100</v>
          </cell>
          <cell r="N920">
            <v>100</v>
          </cell>
          <cell r="O920">
            <v>100</v>
          </cell>
          <cell r="P920">
            <v>100</v>
          </cell>
          <cell r="Q920">
            <v>100</v>
          </cell>
        </row>
        <row r="922">
          <cell r="F922">
            <v>400</v>
          </cell>
          <cell r="G922">
            <v>400</v>
          </cell>
          <cell r="H922">
            <v>400</v>
          </cell>
          <cell r="I922">
            <v>400</v>
          </cell>
          <cell r="J922">
            <v>400</v>
          </cell>
          <cell r="K922">
            <v>400</v>
          </cell>
          <cell r="L922">
            <v>400</v>
          </cell>
          <cell r="M922">
            <v>400</v>
          </cell>
          <cell r="N922">
            <v>400</v>
          </cell>
          <cell r="O922">
            <v>400</v>
          </cell>
          <cell r="P922">
            <v>400</v>
          </cell>
          <cell r="Q922">
            <v>400</v>
          </cell>
        </row>
        <row r="923">
          <cell r="F923">
            <v>50</v>
          </cell>
          <cell r="G923">
            <v>50</v>
          </cell>
          <cell r="H923">
            <v>50</v>
          </cell>
          <cell r="I923">
            <v>50</v>
          </cell>
          <cell r="J923">
            <v>50</v>
          </cell>
          <cell r="K923">
            <v>50</v>
          </cell>
          <cell r="L923">
            <v>50</v>
          </cell>
          <cell r="M923">
            <v>50</v>
          </cell>
          <cell r="N923">
            <v>50</v>
          </cell>
          <cell r="O923">
            <v>50</v>
          </cell>
          <cell r="P923">
            <v>50</v>
          </cell>
          <cell r="Q923">
            <v>50</v>
          </cell>
        </row>
        <row r="931">
          <cell r="F931">
            <v>500</v>
          </cell>
          <cell r="G931">
            <v>500</v>
          </cell>
          <cell r="H931">
            <v>500</v>
          </cell>
          <cell r="I931">
            <v>500</v>
          </cell>
          <cell r="J931">
            <v>500</v>
          </cell>
          <cell r="K931">
            <v>500</v>
          </cell>
          <cell r="L931">
            <v>500</v>
          </cell>
          <cell r="M931">
            <v>500</v>
          </cell>
          <cell r="N931">
            <v>500</v>
          </cell>
          <cell r="O931">
            <v>500</v>
          </cell>
          <cell r="P931">
            <v>500</v>
          </cell>
          <cell r="Q931">
            <v>500</v>
          </cell>
        </row>
        <row r="932">
          <cell r="F932">
            <v>400</v>
          </cell>
          <cell r="G932">
            <v>400</v>
          </cell>
          <cell r="H932">
            <v>400</v>
          </cell>
          <cell r="I932">
            <v>400</v>
          </cell>
          <cell r="J932">
            <v>400</v>
          </cell>
          <cell r="K932">
            <v>400</v>
          </cell>
          <cell r="L932">
            <v>400</v>
          </cell>
          <cell r="M932">
            <v>400</v>
          </cell>
          <cell r="N932">
            <v>400</v>
          </cell>
          <cell r="O932">
            <v>400</v>
          </cell>
          <cell r="P932">
            <v>400</v>
          </cell>
          <cell r="Q932">
            <v>400</v>
          </cell>
        </row>
        <row r="938">
          <cell r="F938">
            <v>2000</v>
          </cell>
          <cell r="H938">
            <v>2000</v>
          </cell>
          <cell r="J938">
            <v>2000</v>
          </cell>
          <cell r="L938">
            <v>2000</v>
          </cell>
          <cell r="N938">
            <v>2000</v>
          </cell>
          <cell r="P938">
            <v>2000</v>
          </cell>
        </row>
        <row r="941">
          <cell r="F941">
            <v>399</v>
          </cell>
          <cell r="G941">
            <v>399</v>
          </cell>
          <cell r="H941">
            <v>399</v>
          </cell>
          <cell r="I941">
            <v>399</v>
          </cell>
          <cell r="J941">
            <v>399</v>
          </cell>
          <cell r="K941">
            <v>399</v>
          </cell>
          <cell r="L941">
            <v>399</v>
          </cell>
          <cell r="M941">
            <v>399</v>
          </cell>
          <cell r="N941">
            <v>399</v>
          </cell>
          <cell r="O941">
            <v>399</v>
          </cell>
          <cell r="P941">
            <v>399</v>
          </cell>
          <cell r="Q941">
            <v>399</v>
          </cell>
        </row>
        <row r="949">
          <cell r="F949">
            <v>600</v>
          </cell>
          <cell r="G949">
            <v>600</v>
          </cell>
          <cell r="H949">
            <v>600</v>
          </cell>
          <cell r="I949">
            <v>600</v>
          </cell>
          <cell r="J949">
            <v>600</v>
          </cell>
          <cell r="K949">
            <v>600</v>
          </cell>
          <cell r="L949">
            <v>600</v>
          </cell>
          <cell r="M949">
            <v>600</v>
          </cell>
          <cell r="N949">
            <v>600</v>
          </cell>
          <cell r="O949">
            <v>600</v>
          </cell>
          <cell r="P949">
            <v>600</v>
          </cell>
          <cell r="Q949">
            <v>600</v>
          </cell>
        </row>
        <row r="955">
          <cell r="F955">
            <v>700</v>
          </cell>
          <cell r="G955">
            <v>700</v>
          </cell>
          <cell r="H955">
            <v>700</v>
          </cell>
          <cell r="I955">
            <v>700</v>
          </cell>
          <cell r="J955">
            <v>700</v>
          </cell>
          <cell r="K955">
            <v>700</v>
          </cell>
          <cell r="L955">
            <v>700</v>
          </cell>
          <cell r="M955">
            <v>700</v>
          </cell>
          <cell r="N955">
            <v>700</v>
          </cell>
          <cell r="O955">
            <v>700</v>
          </cell>
          <cell r="P955">
            <v>700</v>
          </cell>
          <cell r="Q955">
            <v>700</v>
          </cell>
        </row>
        <row r="1002">
          <cell r="F1002">
            <v>69350.947012500008</v>
          </cell>
          <cell r="G1002">
            <v>69350.947012500008</v>
          </cell>
          <cell r="H1002">
            <v>69350.947012500008</v>
          </cell>
          <cell r="I1002">
            <v>69350.947012500008</v>
          </cell>
          <cell r="J1002">
            <v>69350.947012500008</v>
          </cell>
          <cell r="K1002">
            <v>69350.947012500008</v>
          </cell>
          <cell r="L1002">
            <v>69350.947012500008</v>
          </cell>
          <cell r="M1002">
            <v>69350.947012500008</v>
          </cell>
          <cell r="N1002">
            <v>69350.947012500008</v>
          </cell>
          <cell r="O1002">
            <v>69350.947012500008</v>
          </cell>
          <cell r="P1002">
            <v>69350.947012500008</v>
          </cell>
          <cell r="Q1002">
            <v>69350.947012500008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F1004">
            <v>5451.3</v>
          </cell>
          <cell r="G1004">
            <v>5451.3</v>
          </cell>
          <cell r="H1004">
            <v>5451.3</v>
          </cell>
          <cell r="I1004">
            <v>5451.3</v>
          </cell>
          <cell r="J1004">
            <v>5451.3</v>
          </cell>
          <cell r="K1004">
            <v>5451.3</v>
          </cell>
          <cell r="L1004">
            <v>5451.3</v>
          </cell>
          <cell r="M1004">
            <v>5451.3</v>
          </cell>
          <cell r="N1004">
            <v>5451.3</v>
          </cell>
          <cell r="O1004">
            <v>5451.3</v>
          </cell>
          <cell r="P1004">
            <v>5451.3</v>
          </cell>
          <cell r="Q1004">
            <v>5451.3</v>
          </cell>
        </row>
        <row r="1005">
          <cell r="F1005">
            <v>1500</v>
          </cell>
          <cell r="G1005">
            <v>1500</v>
          </cell>
          <cell r="H1005">
            <v>1500</v>
          </cell>
          <cell r="I1005">
            <v>1500</v>
          </cell>
          <cell r="J1005">
            <v>1500</v>
          </cell>
          <cell r="K1005">
            <v>1500</v>
          </cell>
          <cell r="L1005">
            <v>1500</v>
          </cell>
          <cell r="M1005">
            <v>1500</v>
          </cell>
          <cell r="N1005">
            <v>1500</v>
          </cell>
          <cell r="O1005">
            <v>1500</v>
          </cell>
          <cell r="P1005">
            <v>1500</v>
          </cell>
          <cell r="Q1005">
            <v>1500</v>
          </cell>
        </row>
        <row r="1006">
          <cell r="F1006">
            <v>585.33000000000004</v>
          </cell>
          <cell r="G1006">
            <v>1094.06</v>
          </cell>
          <cell r="H1006">
            <v>564.94000000000005</v>
          </cell>
          <cell r="I1006">
            <v>9311.5949999999993</v>
          </cell>
          <cell r="J1006">
            <v>5284.09</v>
          </cell>
          <cell r="K1006">
            <v>545.13</v>
          </cell>
          <cell r="L1006">
            <v>674.56</v>
          </cell>
          <cell r="M1006">
            <v>9055.1350000000002</v>
          </cell>
          <cell r="N1006">
            <v>5284.09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16388.958880000002</v>
          </cell>
          <cell r="N1007">
            <v>0</v>
          </cell>
          <cell r="O1007">
            <v>0</v>
          </cell>
          <cell r="P1007">
            <v>0</v>
          </cell>
          <cell r="Q1007">
            <v>128374.49289499999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</row>
        <row r="1009">
          <cell r="F1009">
            <v>5797.5</v>
          </cell>
          <cell r="G1009">
            <v>5797.5</v>
          </cell>
          <cell r="H1009">
            <v>5797.5</v>
          </cell>
          <cell r="I1009">
            <v>7539.53</v>
          </cell>
          <cell r="J1009">
            <v>6707.36</v>
          </cell>
          <cell r="K1009">
            <v>5797.5</v>
          </cell>
          <cell r="L1009">
            <v>5797.5</v>
          </cell>
          <cell r="M1009">
            <v>7539.53</v>
          </cell>
          <cell r="N1009">
            <v>6707.36</v>
          </cell>
          <cell r="O1009">
            <v>5797.5</v>
          </cell>
          <cell r="P1009">
            <v>5797.5</v>
          </cell>
          <cell r="Q1009">
            <v>20926.36</v>
          </cell>
        </row>
        <row r="1010">
          <cell r="F1010">
            <v>1200</v>
          </cell>
          <cell r="G1010">
            <v>0</v>
          </cell>
          <cell r="H1010">
            <v>15300</v>
          </cell>
          <cell r="I1010">
            <v>1300</v>
          </cell>
          <cell r="J1010">
            <v>1100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1500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F1012">
            <v>500</v>
          </cell>
          <cell r="G1012">
            <v>500</v>
          </cell>
          <cell r="H1012">
            <v>500</v>
          </cell>
          <cell r="I1012">
            <v>500</v>
          </cell>
          <cell r="J1012">
            <v>500</v>
          </cell>
          <cell r="K1012">
            <v>500</v>
          </cell>
          <cell r="L1012">
            <v>500</v>
          </cell>
          <cell r="M1012">
            <v>500</v>
          </cell>
          <cell r="N1012">
            <v>500</v>
          </cell>
          <cell r="O1012">
            <v>500</v>
          </cell>
          <cell r="P1012">
            <v>500</v>
          </cell>
          <cell r="Q1012">
            <v>500</v>
          </cell>
        </row>
        <row r="1013">
          <cell r="F1013">
            <v>306.32</v>
          </cell>
          <cell r="G1013">
            <v>306.32</v>
          </cell>
          <cell r="H1013">
            <v>306.32</v>
          </cell>
          <cell r="I1013">
            <v>306.32</v>
          </cell>
          <cell r="J1013">
            <v>306.32</v>
          </cell>
          <cell r="K1013">
            <v>306.32</v>
          </cell>
          <cell r="L1013">
            <v>306.32</v>
          </cell>
          <cell r="M1013">
            <v>306.32</v>
          </cell>
          <cell r="N1013">
            <v>306.32</v>
          </cell>
          <cell r="O1013">
            <v>306.32</v>
          </cell>
          <cell r="P1013">
            <v>306.32</v>
          </cell>
          <cell r="Q1013">
            <v>306.32</v>
          </cell>
        </row>
        <row r="1015">
          <cell r="F1015">
            <v>2000</v>
          </cell>
          <cell r="G1015">
            <v>2000</v>
          </cell>
          <cell r="H1015">
            <v>2000</v>
          </cell>
          <cell r="I1015">
            <v>2000</v>
          </cell>
          <cell r="J1015">
            <v>2000</v>
          </cell>
          <cell r="K1015">
            <v>2000</v>
          </cell>
          <cell r="L1015">
            <v>2000</v>
          </cell>
          <cell r="M1015">
            <v>2000</v>
          </cell>
          <cell r="N1015">
            <v>2000</v>
          </cell>
          <cell r="O1015">
            <v>2000</v>
          </cell>
          <cell r="P1015">
            <v>2000</v>
          </cell>
          <cell r="Q1015">
            <v>2000</v>
          </cell>
        </row>
        <row r="1016">
          <cell r="F1016">
            <v>200</v>
          </cell>
          <cell r="G1016">
            <v>200</v>
          </cell>
          <cell r="H1016">
            <v>200</v>
          </cell>
          <cell r="I1016">
            <v>200</v>
          </cell>
          <cell r="J1016">
            <v>200</v>
          </cell>
          <cell r="K1016">
            <v>200</v>
          </cell>
          <cell r="L1016">
            <v>200</v>
          </cell>
          <cell r="M1016">
            <v>200</v>
          </cell>
          <cell r="N1016">
            <v>200</v>
          </cell>
          <cell r="O1016">
            <v>200</v>
          </cell>
          <cell r="P1016">
            <v>200</v>
          </cell>
          <cell r="Q1016">
            <v>200</v>
          </cell>
        </row>
        <row r="1027">
          <cell r="F1027">
            <v>2000</v>
          </cell>
          <cell r="G1027">
            <v>2000</v>
          </cell>
          <cell r="H1027">
            <v>2000</v>
          </cell>
          <cell r="I1027">
            <v>2000</v>
          </cell>
          <cell r="J1027">
            <v>2000</v>
          </cell>
          <cell r="K1027">
            <v>2000</v>
          </cell>
          <cell r="L1027">
            <v>2000</v>
          </cell>
          <cell r="M1027">
            <v>2000</v>
          </cell>
          <cell r="N1027">
            <v>2000</v>
          </cell>
          <cell r="O1027">
            <v>2000</v>
          </cell>
          <cell r="P1027">
            <v>2000</v>
          </cell>
          <cell r="Q1027">
            <v>2000</v>
          </cell>
        </row>
        <row r="1028">
          <cell r="F1028">
            <v>1000</v>
          </cell>
          <cell r="G1028">
            <v>1000</v>
          </cell>
          <cell r="H1028">
            <v>1000</v>
          </cell>
          <cell r="I1028">
            <v>1000</v>
          </cell>
          <cell r="J1028">
            <v>1000</v>
          </cell>
          <cell r="K1028">
            <v>1000</v>
          </cell>
          <cell r="L1028">
            <v>1000</v>
          </cell>
          <cell r="M1028">
            <v>1000</v>
          </cell>
          <cell r="N1028">
            <v>1000</v>
          </cell>
          <cell r="O1028">
            <v>1000</v>
          </cell>
          <cell r="P1028">
            <v>1000</v>
          </cell>
          <cell r="Q1028">
            <v>1000</v>
          </cell>
        </row>
        <row r="1029">
          <cell r="F1029">
            <v>2600</v>
          </cell>
          <cell r="G1029">
            <v>1700</v>
          </cell>
          <cell r="H1029">
            <v>0</v>
          </cell>
          <cell r="I1029">
            <v>0</v>
          </cell>
          <cell r="J1029">
            <v>400</v>
          </cell>
          <cell r="K1029">
            <v>2600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4200</v>
          </cell>
          <cell r="Q1029">
            <v>0</v>
          </cell>
        </row>
        <row r="1031">
          <cell r="F1031">
            <v>1000</v>
          </cell>
          <cell r="G1031">
            <v>1000</v>
          </cell>
          <cell r="H1031">
            <v>1000</v>
          </cell>
          <cell r="I1031">
            <v>1000</v>
          </cell>
          <cell r="J1031">
            <v>1000</v>
          </cell>
          <cell r="K1031">
            <v>1000</v>
          </cell>
          <cell r="L1031">
            <v>1000</v>
          </cell>
          <cell r="M1031">
            <v>1000</v>
          </cell>
          <cell r="N1031">
            <v>1000</v>
          </cell>
          <cell r="O1031">
            <v>1000</v>
          </cell>
          <cell r="P1031">
            <v>1000</v>
          </cell>
          <cell r="Q1031">
            <v>1000</v>
          </cell>
        </row>
        <row r="1042">
          <cell r="F1042">
            <v>17400</v>
          </cell>
          <cell r="G1042">
            <v>17400</v>
          </cell>
          <cell r="H1042">
            <v>17400</v>
          </cell>
          <cell r="I1042">
            <v>17400</v>
          </cell>
          <cell r="J1042">
            <v>17400</v>
          </cell>
          <cell r="K1042">
            <v>17400</v>
          </cell>
          <cell r="L1042">
            <v>17400</v>
          </cell>
          <cell r="M1042">
            <v>17400</v>
          </cell>
          <cell r="N1042">
            <v>17400</v>
          </cell>
          <cell r="O1042">
            <v>17400</v>
          </cell>
          <cell r="P1042">
            <v>17400</v>
          </cell>
          <cell r="Q1042">
            <v>17400</v>
          </cell>
        </row>
        <row r="1049">
          <cell r="F1049">
            <v>300</v>
          </cell>
          <cell r="G1049">
            <v>300</v>
          </cell>
          <cell r="H1049">
            <v>300</v>
          </cell>
          <cell r="I1049">
            <v>300</v>
          </cell>
          <cell r="J1049">
            <v>300</v>
          </cell>
          <cell r="K1049">
            <v>300</v>
          </cell>
          <cell r="L1049">
            <v>300</v>
          </cell>
          <cell r="M1049">
            <v>300</v>
          </cell>
          <cell r="N1049">
            <v>300</v>
          </cell>
          <cell r="O1049">
            <v>300</v>
          </cell>
          <cell r="P1049">
            <v>300</v>
          </cell>
          <cell r="Q1049">
            <v>300</v>
          </cell>
        </row>
        <row r="1050">
          <cell r="F1050">
            <v>200</v>
          </cell>
          <cell r="G1050">
            <v>200</v>
          </cell>
          <cell r="H1050">
            <v>200</v>
          </cell>
          <cell r="I1050">
            <v>200</v>
          </cell>
          <cell r="J1050">
            <v>200</v>
          </cell>
          <cell r="K1050">
            <v>200</v>
          </cell>
          <cell r="L1050">
            <v>200</v>
          </cell>
          <cell r="M1050">
            <v>200</v>
          </cell>
          <cell r="N1050">
            <v>200</v>
          </cell>
          <cell r="O1050">
            <v>200</v>
          </cell>
          <cell r="P1050">
            <v>200</v>
          </cell>
          <cell r="Q1050">
            <v>200</v>
          </cell>
        </row>
        <row r="1051">
          <cell r="F1051">
            <v>96000</v>
          </cell>
          <cell r="G1051">
            <v>96000</v>
          </cell>
          <cell r="H1051">
            <v>96000</v>
          </cell>
          <cell r="I1051">
            <v>96000</v>
          </cell>
          <cell r="J1051">
            <v>96000</v>
          </cell>
          <cell r="K1051">
            <v>96000</v>
          </cell>
          <cell r="L1051">
            <v>96000</v>
          </cell>
          <cell r="M1051">
            <v>96000</v>
          </cell>
          <cell r="N1051">
            <v>96000</v>
          </cell>
          <cell r="O1051">
            <v>96000</v>
          </cell>
          <cell r="P1051">
            <v>96000</v>
          </cell>
          <cell r="Q1051">
            <v>96000</v>
          </cell>
        </row>
        <row r="1052">
          <cell r="F1052">
            <v>300</v>
          </cell>
          <cell r="G1052">
            <v>300</v>
          </cell>
          <cell r="H1052">
            <v>300</v>
          </cell>
          <cell r="I1052">
            <v>300</v>
          </cell>
          <cell r="J1052">
            <v>300</v>
          </cell>
          <cell r="K1052">
            <v>300</v>
          </cell>
          <cell r="L1052">
            <v>300</v>
          </cell>
          <cell r="M1052">
            <v>300</v>
          </cell>
          <cell r="N1052">
            <v>300</v>
          </cell>
          <cell r="O1052">
            <v>300</v>
          </cell>
          <cell r="P1052">
            <v>300</v>
          </cell>
          <cell r="Q1052">
            <v>300</v>
          </cell>
        </row>
        <row r="1056">
          <cell r="F1056">
            <v>800</v>
          </cell>
          <cell r="G1056">
            <v>800</v>
          </cell>
          <cell r="H1056">
            <v>800</v>
          </cell>
          <cell r="I1056">
            <v>800</v>
          </cell>
          <cell r="J1056">
            <v>800</v>
          </cell>
          <cell r="K1056">
            <v>800</v>
          </cell>
          <cell r="L1056">
            <v>800</v>
          </cell>
          <cell r="M1056">
            <v>800</v>
          </cell>
          <cell r="N1056">
            <v>800</v>
          </cell>
          <cell r="O1056">
            <v>800</v>
          </cell>
          <cell r="P1056">
            <v>800</v>
          </cell>
          <cell r="Q1056">
            <v>800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100">
          <cell r="F1100">
            <v>235073.589775</v>
          </cell>
          <cell r="G1100">
            <v>235073.589775</v>
          </cell>
          <cell r="H1100">
            <v>235073.589775</v>
          </cell>
          <cell r="I1100">
            <v>235073.589775</v>
          </cell>
          <cell r="J1100">
            <v>235073.589775</v>
          </cell>
          <cell r="K1100">
            <v>235073.589775</v>
          </cell>
          <cell r="L1100">
            <v>235073.589775</v>
          </cell>
          <cell r="M1100">
            <v>235073.589775</v>
          </cell>
          <cell r="N1100">
            <v>235073.589775</v>
          </cell>
          <cell r="O1100">
            <v>235073.589775</v>
          </cell>
          <cell r="P1100">
            <v>235073.589775</v>
          </cell>
          <cell r="Q1100">
            <v>235073.589775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</row>
        <row r="1103">
          <cell r="F1103">
            <v>12150</v>
          </cell>
          <cell r="G1103">
            <v>12150</v>
          </cell>
          <cell r="H1103">
            <v>12150</v>
          </cell>
          <cell r="I1103">
            <v>12150</v>
          </cell>
          <cell r="J1103">
            <v>12150</v>
          </cell>
          <cell r="K1103">
            <v>12150</v>
          </cell>
          <cell r="L1103">
            <v>12150</v>
          </cell>
          <cell r="M1103">
            <v>12150</v>
          </cell>
          <cell r="N1103">
            <v>12450</v>
          </cell>
          <cell r="O1103">
            <v>12450</v>
          </cell>
          <cell r="P1103">
            <v>12450</v>
          </cell>
          <cell r="Q1103">
            <v>12450</v>
          </cell>
        </row>
        <row r="1104">
          <cell r="F1104">
            <v>11974.119999999999</v>
          </cell>
          <cell r="G1104">
            <v>589.27</v>
          </cell>
          <cell r="H1104">
            <v>82321.934999999998</v>
          </cell>
          <cell r="I1104">
            <v>671.01</v>
          </cell>
          <cell r="J1104">
            <v>725.46</v>
          </cell>
          <cell r="L1104">
            <v>20403.73</v>
          </cell>
          <cell r="M1104">
            <v>62808.864999999998</v>
          </cell>
          <cell r="N1104">
            <v>2511.36</v>
          </cell>
          <cell r="O1104">
            <v>10945.779999999999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37620.212746666672</v>
          </cell>
          <cell r="N1105">
            <v>0</v>
          </cell>
          <cell r="O1105">
            <v>0</v>
          </cell>
          <cell r="P1105">
            <v>0</v>
          </cell>
          <cell r="Q1105">
            <v>491625.35730333341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</row>
        <row r="1107">
          <cell r="F1107">
            <v>33615.68</v>
          </cell>
          <cell r="G1107">
            <v>31429.279999999999</v>
          </cell>
          <cell r="H1107">
            <v>47034.710000000006</v>
          </cell>
          <cell r="I1107">
            <v>31429.279999999999</v>
          </cell>
          <cell r="J1107">
            <v>31429.279999999999</v>
          </cell>
          <cell r="K1107">
            <v>31429.279999999999</v>
          </cell>
          <cell r="L1107">
            <v>35419.910000000003</v>
          </cell>
          <cell r="M1107">
            <v>62075.97</v>
          </cell>
          <cell r="N1107">
            <v>31429.279999999999</v>
          </cell>
          <cell r="O1107">
            <v>33419.01</v>
          </cell>
          <cell r="P1107">
            <v>31429.279999999999</v>
          </cell>
          <cell r="Q1107">
            <v>113431.2</v>
          </cell>
        </row>
        <row r="1108">
          <cell r="F1108">
            <v>6600</v>
          </cell>
          <cell r="G1108">
            <v>0</v>
          </cell>
          <cell r="H1108">
            <v>84150</v>
          </cell>
          <cell r="I1108">
            <v>7150</v>
          </cell>
          <cell r="J1108">
            <v>6050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8250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</row>
        <row r="1110">
          <cell r="F1110">
            <v>2000</v>
          </cell>
          <cell r="G1110">
            <v>2000</v>
          </cell>
          <cell r="H1110">
            <v>2000</v>
          </cell>
          <cell r="I1110">
            <v>2000</v>
          </cell>
          <cell r="J1110">
            <v>2000</v>
          </cell>
          <cell r="K1110">
            <v>2000</v>
          </cell>
          <cell r="L1110">
            <v>2000</v>
          </cell>
          <cell r="M1110">
            <v>2000</v>
          </cell>
          <cell r="N1110">
            <v>2000</v>
          </cell>
          <cell r="O1110">
            <v>2000</v>
          </cell>
          <cell r="P1110">
            <v>2000</v>
          </cell>
          <cell r="Q1110">
            <v>2000</v>
          </cell>
        </row>
        <row r="1111">
          <cell r="F1111">
            <v>564.36</v>
          </cell>
          <cell r="G1111">
            <v>564.36</v>
          </cell>
          <cell r="H1111">
            <v>564.36</v>
          </cell>
          <cell r="I1111">
            <v>564.36</v>
          </cell>
          <cell r="J1111">
            <v>564.36</v>
          </cell>
          <cell r="K1111">
            <v>564.36</v>
          </cell>
          <cell r="L1111">
            <v>564.36</v>
          </cell>
          <cell r="M1111">
            <v>564.36</v>
          </cell>
          <cell r="N1111">
            <v>564.36</v>
          </cell>
          <cell r="O1111">
            <v>564.36</v>
          </cell>
          <cell r="P1111">
            <v>564.36</v>
          </cell>
          <cell r="Q1111">
            <v>564.36</v>
          </cell>
        </row>
        <row r="1113">
          <cell r="F1113">
            <v>3000</v>
          </cell>
          <cell r="G1113">
            <v>3000</v>
          </cell>
          <cell r="H1113">
            <v>3000</v>
          </cell>
          <cell r="I1113">
            <v>3000</v>
          </cell>
          <cell r="J1113">
            <v>3000</v>
          </cell>
          <cell r="K1113">
            <v>3000</v>
          </cell>
          <cell r="L1113">
            <v>3000</v>
          </cell>
          <cell r="M1113">
            <v>3000</v>
          </cell>
          <cell r="N1113">
            <v>3000</v>
          </cell>
          <cell r="O1113">
            <v>3000</v>
          </cell>
          <cell r="P1113">
            <v>3000</v>
          </cell>
          <cell r="Q1113">
            <v>3000</v>
          </cell>
        </row>
        <row r="1114">
          <cell r="F1114">
            <v>1000</v>
          </cell>
          <cell r="G1114">
            <v>1000</v>
          </cell>
          <cell r="H1114">
            <v>1000</v>
          </cell>
          <cell r="I1114">
            <v>1000</v>
          </cell>
          <cell r="J1114">
            <v>1000</v>
          </cell>
          <cell r="K1114">
            <v>1000</v>
          </cell>
          <cell r="L1114">
            <v>1000</v>
          </cell>
          <cell r="M1114">
            <v>1000</v>
          </cell>
          <cell r="N1114">
            <v>1000</v>
          </cell>
          <cell r="O1114">
            <v>1000</v>
          </cell>
          <cell r="P1114">
            <v>1000</v>
          </cell>
          <cell r="Q1114">
            <v>1000</v>
          </cell>
        </row>
        <row r="1117">
          <cell r="F1117">
            <v>700</v>
          </cell>
          <cell r="G1117">
            <v>700</v>
          </cell>
          <cell r="H1117">
            <v>700</v>
          </cell>
          <cell r="I1117">
            <v>700</v>
          </cell>
          <cell r="J1117">
            <v>700</v>
          </cell>
          <cell r="K1117">
            <v>700</v>
          </cell>
          <cell r="L1117">
            <v>700</v>
          </cell>
          <cell r="M1117">
            <v>700</v>
          </cell>
          <cell r="N1117">
            <v>700</v>
          </cell>
          <cell r="O1117">
            <v>700</v>
          </cell>
          <cell r="P1117">
            <v>700</v>
          </cell>
          <cell r="Q1117">
            <v>700</v>
          </cell>
        </row>
        <row r="1125">
          <cell r="F1125">
            <v>5000</v>
          </cell>
          <cell r="G1125">
            <v>5000</v>
          </cell>
          <cell r="H1125">
            <v>5000</v>
          </cell>
          <cell r="I1125">
            <v>5000</v>
          </cell>
          <cell r="J1125">
            <v>5000</v>
          </cell>
          <cell r="K1125">
            <v>5000</v>
          </cell>
          <cell r="L1125">
            <v>5000</v>
          </cell>
          <cell r="M1125">
            <v>5000</v>
          </cell>
          <cell r="N1125">
            <v>5000</v>
          </cell>
          <cell r="O1125">
            <v>5000</v>
          </cell>
          <cell r="P1125">
            <v>5000</v>
          </cell>
          <cell r="Q1125">
            <v>5000</v>
          </cell>
        </row>
        <row r="1126">
          <cell r="F1126">
            <v>5000</v>
          </cell>
          <cell r="G1126">
            <v>5000</v>
          </cell>
          <cell r="H1126">
            <v>5000</v>
          </cell>
          <cell r="I1126">
            <v>5000</v>
          </cell>
          <cell r="J1126">
            <v>5000</v>
          </cell>
          <cell r="K1126">
            <v>5000</v>
          </cell>
          <cell r="L1126">
            <v>5000</v>
          </cell>
          <cell r="M1126">
            <v>5000</v>
          </cell>
          <cell r="N1126">
            <v>5000</v>
          </cell>
          <cell r="O1126">
            <v>5000</v>
          </cell>
          <cell r="P1126">
            <v>5000</v>
          </cell>
          <cell r="Q1126">
            <v>5000</v>
          </cell>
        </row>
        <row r="1127">
          <cell r="F1127">
            <v>14300</v>
          </cell>
          <cell r="G1127">
            <v>9350</v>
          </cell>
          <cell r="H1127">
            <v>0</v>
          </cell>
          <cell r="I1127">
            <v>0</v>
          </cell>
          <cell r="J1127">
            <v>2200</v>
          </cell>
          <cell r="K1127">
            <v>14300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23100</v>
          </cell>
          <cell r="Q1127">
            <v>0</v>
          </cell>
        </row>
        <row r="1128">
          <cell r="F1128">
            <v>300</v>
          </cell>
          <cell r="G1128">
            <v>300</v>
          </cell>
          <cell r="H1128">
            <v>300</v>
          </cell>
          <cell r="I1128">
            <v>300</v>
          </cell>
          <cell r="J1128">
            <v>300</v>
          </cell>
          <cell r="K1128">
            <v>300</v>
          </cell>
          <cell r="L1128">
            <v>300</v>
          </cell>
          <cell r="M1128">
            <v>300</v>
          </cell>
          <cell r="N1128">
            <v>300</v>
          </cell>
          <cell r="O1128">
            <v>300</v>
          </cell>
          <cell r="P1128">
            <v>300</v>
          </cell>
          <cell r="Q1128">
            <v>300</v>
          </cell>
        </row>
        <row r="1129">
          <cell r="F1129">
            <v>1500</v>
          </cell>
          <cell r="G1129">
            <v>1500</v>
          </cell>
          <cell r="H1129">
            <v>1500</v>
          </cell>
          <cell r="I1129">
            <v>1500</v>
          </cell>
          <cell r="J1129">
            <v>1500</v>
          </cell>
          <cell r="K1129">
            <v>1500</v>
          </cell>
          <cell r="L1129">
            <v>1500</v>
          </cell>
          <cell r="M1129">
            <v>1500</v>
          </cell>
          <cell r="N1129">
            <v>1500</v>
          </cell>
          <cell r="O1129">
            <v>1500</v>
          </cell>
          <cell r="P1129">
            <v>1500</v>
          </cell>
          <cell r="Q1129">
            <v>1500</v>
          </cell>
        </row>
        <row r="1136">
          <cell r="F1136">
            <v>600</v>
          </cell>
          <cell r="G1136">
            <v>600</v>
          </cell>
          <cell r="H1136">
            <v>600</v>
          </cell>
          <cell r="I1136">
            <v>600</v>
          </cell>
          <cell r="J1136">
            <v>600</v>
          </cell>
          <cell r="K1136">
            <v>600</v>
          </cell>
          <cell r="L1136">
            <v>600</v>
          </cell>
          <cell r="M1136">
            <v>600</v>
          </cell>
          <cell r="N1136">
            <v>600</v>
          </cell>
          <cell r="O1136">
            <v>600</v>
          </cell>
          <cell r="P1136">
            <v>600</v>
          </cell>
          <cell r="Q1136">
            <v>600</v>
          </cell>
        </row>
        <row r="1139">
          <cell r="F1139">
            <v>3000</v>
          </cell>
          <cell r="G1139">
            <v>3000</v>
          </cell>
          <cell r="H1139">
            <v>3000</v>
          </cell>
          <cell r="I1139">
            <v>3000</v>
          </cell>
          <cell r="J1139">
            <v>3000</v>
          </cell>
          <cell r="K1139">
            <v>3000</v>
          </cell>
          <cell r="L1139">
            <v>3000</v>
          </cell>
          <cell r="M1139">
            <v>3000</v>
          </cell>
          <cell r="N1139">
            <v>3000</v>
          </cell>
          <cell r="O1139">
            <v>3000</v>
          </cell>
          <cell r="P1139">
            <v>3000</v>
          </cell>
          <cell r="Q1139">
            <v>3000</v>
          </cell>
        </row>
        <row r="1142">
          <cell r="F1142">
            <v>0</v>
          </cell>
          <cell r="J1142">
            <v>4500</v>
          </cell>
        </row>
        <row r="1147">
          <cell r="F1147">
            <v>2800</v>
          </cell>
          <cell r="G1147">
            <v>2800</v>
          </cell>
          <cell r="H1147">
            <v>2800</v>
          </cell>
          <cell r="I1147">
            <v>2800</v>
          </cell>
          <cell r="J1147">
            <v>2800</v>
          </cell>
          <cell r="K1147">
            <v>2800</v>
          </cell>
          <cell r="L1147">
            <v>2800</v>
          </cell>
          <cell r="M1147">
            <v>2800</v>
          </cell>
          <cell r="N1147">
            <v>2800</v>
          </cell>
          <cell r="O1147">
            <v>2800</v>
          </cell>
          <cell r="P1147">
            <v>2800</v>
          </cell>
          <cell r="Q1147">
            <v>2800</v>
          </cell>
        </row>
        <row r="1150">
          <cell r="F1150">
            <v>2500</v>
          </cell>
          <cell r="G1150">
            <v>2500</v>
          </cell>
          <cell r="H1150">
            <v>2500</v>
          </cell>
          <cell r="I1150">
            <v>2500</v>
          </cell>
          <cell r="J1150">
            <v>2500</v>
          </cell>
          <cell r="K1150">
            <v>2500</v>
          </cell>
          <cell r="L1150">
            <v>2500</v>
          </cell>
          <cell r="M1150">
            <v>2500</v>
          </cell>
          <cell r="N1150">
            <v>2500</v>
          </cell>
          <cell r="O1150">
            <v>2500</v>
          </cell>
          <cell r="P1150">
            <v>2500</v>
          </cell>
          <cell r="Q1150">
            <v>2500</v>
          </cell>
        </row>
        <row r="1154">
          <cell r="F1154">
            <v>3800</v>
          </cell>
          <cell r="G1154">
            <v>3800</v>
          </cell>
          <cell r="H1154">
            <v>3800</v>
          </cell>
          <cell r="I1154">
            <v>3800</v>
          </cell>
          <cell r="J1154">
            <v>3800</v>
          </cell>
          <cell r="K1154">
            <v>3800</v>
          </cell>
          <cell r="L1154">
            <v>3800</v>
          </cell>
          <cell r="M1154">
            <v>3800</v>
          </cell>
          <cell r="N1154">
            <v>3800</v>
          </cell>
          <cell r="O1154">
            <v>3800</v>
          </cell>
          <cell r="P1154">
            <v>3800</v>
          </cell>
          <cell r="Q1154">
            <v>3800</v>
          </cell>
        </row>
        <row r="1163">
          <cell r="F1163">
            <v>600417.65</v>
          </cell>
        </row>
        <row r="1166">
          <cell r="I1166">
            <v>7500</v>
          </cell>
          <cell r="N1166">
            <v>0</v>
          </cell>
        </row>
        <row r="1198">
          <cell r="F1198">
            <v>5017.18</v>
          </cell>
          <cell r="G1198">
            <v>5017.18</v>
          </cell>
          <cell r="H1198">
            <v>5017.18</v>
          </cell>
          <cell r="I1198">
            <v>5017.18</v>
          </cell>
          <cell r="J1198">
            <v>5017.18</v>
          </cell>
          <cell r="K1198">
            <v>5017.18</v>
          </cell>
          <cell r="L1198">
            <v>5017.18</v>
          </cell>
          <cell r="M1198">
            <v>5017.18</v>
          </cell>
          <cell r="N1198">
            <v>5017.18</v>
          </cell>
          <cell r="O1198">
            <v>5017.18</v>
          </cell>
          <cell r="P1198">
            <v>5017.18</v>
          </cell>
          <cell r="Q1198">
            <v>5017.18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585.33766666666668</v>
          </cell>
          <cell r="P1202">
            <v>0</v>
          </cell>
          <cell r="Q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7525.77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F1208">
            <v>100</v>
          </cell>
          <cell r="G1208">
            <v>100</v>
          </cell>
          <cell r="H1208">
            <v>100</v>
          </cell>
          <cell r="I1208">
            <v>100</v>
          </cell>
          <cell r="J1208">
            <v>100</v>
          </cell>
          <cell r="K1208">
            <v>100</v>
          </cell>
          <cell r="L1208">
            <v>100</v>
          </cell>
          <cell r="M1208">
            <v>100</v>
          </cell>
          <cell r="N1208">
            <v>100</v>
          </cell>
          <cell r="O1208">
            <v>100</v>
          </cell>
          <cell r="P1208">
            <v>100</v>
          </cell>
          <cell r="Q1208">
            <v>100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</row>
        <row r="1211">
          <cell r="F1211">
            <v>1500</v>
          </cell>
          <cell r="G1211">
            <v>1500</v>
          </cell>
          <cell r="H1211">
            <v>1500</v>
          </cell>
          <cell r="I1211">
            <v>1500</v>
          </cell>
          <cell r="J1211">
            <v>1500</v>
          </cell>
          <cell r="K1211">
            <v>1500</v>
          </cell>
          <cell r="L1211">
            <v>1500</v>
          </cell>
          <cell r="M1211">
            <v>1500</v>
          </cell>
          <cell r="N1211">
            <v>1500</v>
          </cell>
          <cell r="O1211">
            <v>1500</v>
          </cell>
          <cell r="P1211">
            <v>1500</v>
          </cell>
          <cell r="Q1211">
            <v>1500</v>
          </cell>
        </row>
        <row r="1223">
          <cell r="F1223">
            <v>300</v>
          </cell>
          <cell r="G1223">
            <v>300</v>
          </cell>
          <cell r="H1223">
            <v>300</v>
          </cell>
          <cell r="I1223">
            <v>300</v>
          </cell>
          <cell r="J1223">
            <v>300</v>
          </cell>
          <cell r="K1223">
            <v>300</v>
          </cell>
          <cell r="L1223">
            <v>300</v>
          </cell>
          <cell r="M1223">
            <v>300</v>
          </cell>
          <cell r="N1223">
            <v>300</v>
          </cell>
          <cell r="O1223">
            <v>300</v>
          </cell>
          <cell r="P1223">
            <v>300</v>
          </cell>
          <cell r="Q1223">
            <v>300</v>
          </cell>
        </row>
        <row r="1233">
          <cell r="F1233">
            <v>1000</v>
          </cell>
          <cell r="G1233">
            <v>1000</v>
          </cell>
          <cell r="H1233">
            <v>1000</v>
          </cell>
          <cell r="I1233">
            <v>1000</v>
          </cell>
          <cell r="J1233">
            <v>1000</v>
          </cell>
          <cell r="K1233">
            <v>1000</v>
          </cell>
          <cell r="L1233">
            <v>1000</v>
          </cell>
          <cell r="M1233">
            <v>1000</v>
          </cell>
          <cell r="N1233">
            <v>1000</v>
          </cell>
          <cell r="O1233">
            <v>1000</v>
          </cell>
          <cell r="P1233">
            <v>1000</v>
          </cell>
          <cell r="Q1233">
            <v>1000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62">
          <cell r="O1262">
            <v>0</v>
          </cell>
        </row>
        <row r="1294">
          <cell r="F1294">
            <v>35497.520000000004</v>
          </cell>
          <cell r="G1294">
            <v>35497.520000000004</v>
          </cell>
          <cell r="H1294">
            <v>35497.520000000004</v>
          </cell>
          <cell r="I1294">
            <v>35497.520000000004</v>
          </cell>
          <cell r="J1294">
            <v>35497.520000000004</v>
          </cell>
          <cell r="K1294">
            <v>35497.520000000004</v>
          </cell>
          <cell r="L1294">
            <v>35497.520000000004</v>
          </cell>
          <cell r="M1294">
            <v>35497.520000000004</v>
          </cell>
          <cell r="N1294">
            <v>35497.520000000004</v>
          </cell>
          <cell r="O1294">
            <v>35497.520000000004</v>
          </cell>
          <cell r="P1294">
            <v>35497.520000000004</v>
          </cell>
          <cell r="Q1294">
            <v>35497.520000000004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F1296">
            <v>6699</v>
          </cell>
          <cell r="G1296">
            <v>6699</v>
          </cell>
          <cell r="H1296">
            <v>6699</v>
          </cell>
          <cell r="I1296">
            <v>6699</v>
          </cell>
          <cell r="J1296">
            <v>6699</v>
          </cell>
          <cell r="K1296">
            <v>6699</v>
          </cell>
          <cell r="L1296">
            <v>6699</v>
          </cell>
          <cell r="M1296">
            <v>6699</v>
          </cell>
          <cell r="N1296">
            <v>6699</v>
          </cell>
          <cell r="O1296">
            <v>6699</v>
          </cell>
          <cell r="P1296">
            <v>6699</v>
          </cell>
          <cell r="Q1296">
            <v>6699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G1298">
            <v>192.34</v>
          </cell>
          <cell r="H1298">
            <v>256.45</v>
          </cell>
          <cell r="J1298">
            <v>781.55</v>
          </cell>
          <cell r="K1298">
            <v>943.7</v>
          </cell>
          <cell r="L1298">
            <v>736.58</v>
          </cell>
          <cell r="M1298">
            <v>636.71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11309.260853333335</v>
          </cell>
          <cell r="N1299">
            <v>0</v>
          </cell>
          <cell r="O1299">
            <v>0</v>
          </cell>
          <cell r="P1299">
            <v>0</v>
          </cell>
          <cell r="Q1299">
            <v>51985.519146666673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F1304">
            <v>800</v>
          </cell>
          <cell r="G1304">
            <v>800</v>
          </cell>
          <cell r="H1304">
            <v>800</v>
          </cell>
          <cell r="I1304">
            <v>800</v>
          </cell>
          <cell r="J1304">
            <v>800</v>
          </cell>
          <cell r="K1304">
            <v>800</v>
          </cell>
          <cell r="L1304">
            <v>800</v>
          </cell>
          <cell r="M1304">
            <v>800</v>
          </cell>
          <cell r="N1304">
            <v>800</v>
          </cell>
          <cell r="O1304">
            <v>800</v>
          </cell>
          <cell r="P1304">
            <v>800</v>
          </cell>
          <cell r="Q1304">
            <v>800</v>
          </cell>
        </row>
        <row r="1305">
          <cell r="F1305">
            <v>306.32</v>
          </cell>
          <cell r="G1305">
            <v>306.32</v>
          </cell>
          <cell r="H1305">
            <v>306.32</v>
          </cell>
          <cell r="I1305">
            <v>306.32</v>
          </cell>
          <cell r="J1305">
            <v>306.32</v>
          </cell>
          <cell r="K1305">
            <v>306.32</v>
          </cell>
          <cell r="L1305">
            <v>306.32</v>
          </cell>
          <cell r="M1305">
            <v>306.32</v>
          </cell>
          <cell r="N1305">
            <v>306.32</v>
          </cell>
          <cell r="O1305">
            <v>306.32</v>
          </cell>
          <cell r="P1305">
            <v>306.32</v>
          </cell>
          <cell r="Q1305">
            <v>306.32</v>
          </cell>
        </row>
        <row r="1307">
          <cell r="F1307">
            <v>300</v>
          </cell>
          <cell r="G1307">
            <v>300</v>
          </cell>
          <cell r="H1307">
            <v>300</v>
          </cell>
          <cell r="I1307">
            <v>300</v>
          </cell>
          <cell r="J1307">
            <v>300</v>
          </cell>
          <cell r="K1307">
            <v>300</v>
          </cell>
          <cell r="L1307">
            <v>300</v>
          </cell>
          <cell r="M1307">
            <v>300</v>
          </cell>
          <cell r="N1307">
            <v>300</v>
          </cell>
          <cell r="O1307">
            <v>300</v>
          </cell>
          <cell r="P1307">
            <v>300</v>
          </cell>
          <cell r="Q1307">
            <v>300</v>
          </cell>
        </row>
        <row r="1311">
          <cell r="F1311">
            <v>50</v>
          </cell>
          <cell r="G1311">
            <v>50</v>
          </cell>
          <cell r="H1311">
            <v>50</v>
          </cell>
          <cell r="I1311">
            <v>50</v>
          </cell>
          <cell r="J1311">
            <v>50</v>
          </cell>
          <cell r="K1311">
            <v>50</v>
          </cell>
          <cell r="L1311">
            <v>50</v>
          </cell>
          <cell r="M1311">
            <v>50</v>
          </cell>
          <cell r="N1311">
            <v>50</v>
          </cell>
          <cell r="O1311">
            <v>50</v>
          </cell>
          <cell r="P1311">
            <v>50</v>
          </cell>
          <cell r="Q1311">
            <v>50</v>
          </cell>
        </row>
        <row r="1319">
          <cell r="F1319">
            <v>2000</v>
          </cell>
          <cell r="G1319">
            <v>2000</v>
          </cell>
          <cell r="H1319">
            <v>2000</v>
          </cell>
          <cell r="I1319">
            <v>2000</v>
          </cell>
          <cell r="J1319">
            <v>2000</v>
          </cell>
          <cell r="K1319">
            <v>2000</v>
          </cell>
          <cell r="L1319">
            <v>2000</v>
          </cell>
          <cell r="M1319">
            <v>2000</v>
          </cell>
          <cell r="N1319">
            <v>2000</v>
          </cell>
          <cell r="O1319">
            <v>2000</v>
          </cell>
          <cell r="P1319">
            <v>2000</v>
          </cell>
          <cell r="Q1319">
            <v>2000</v>
          </cell>
        </row>
        <row r="1320">
          <cell r="F1320">
            <v>2500</v>
          </cell>
          <cell r="G1320">
            <v>2500</v>
          </cell>
          <cell r="H1320">
            <v>2500</v>
          </cell>
          <cell r="I1320">
            <v>2500</v>
          </cell>
          <cell r="J1320">
            <v>2500</v>
          </cell>
          <cell r="K1320">
            <v>2500</v>
          </cell>
          <cell r="L1320">
            <v>2500</v>
          </cell>
          <cell r="M1320">
            <v>2500</v>
          </cell>
          <cell r="N1320">
            <v>2500</v>
          </cell>
          <cell r="O1320">
            <v>2500</v>
          </cell>
          <cell r="P1320">
            <v>2500</v>
          </cell>
          <cell r="Q1320">
            <v>2500</v>
          </cell>
        </row>
        <row r="1324">
          <cell r="F1324">
            <v>1000</v>
          </cell>
          <cell r="G1324">
            <v>1000</v>
          </cell>
          <cell r="H1324">
            <v>1000</v>
          </cell>
          <cell r="I1324">
            <v>1000</v>
          </cell>
          <cell r="J1324">
            <v>1000</v>
          </cell>
          <cell r="K1324">
            <v>1000</v>
          </cell>
          <cell r="L1324">
            <v>1000</v>
          </cell>
          <cell r="M1324">
            <v>1000</v>
          </cell>
          <cell r="N1324">
            <v>1000</v>
          </cell>
          <cell r="O1324">
            <v>1000</v>
          </cell>
          <cell r="P1324">
            <v>1000</v>
          </cell>
          <cell r="Q1324">
            <v>1000</v>
          </cell>
        </row>
        <row r="1336">
          <cell r="F1336">
            <v>500</v>
          </cell>
          <cell r="G1336">
            <v>500</v>
          </cell>
          <cell r="H1336">
            <v>500</v>
          </cell>
          <cell r="I1336">
            <v>500</v>
          </cell>
          <cell r="J1336">
            <v>500</v>
          </cell>
          <cell r="K1336">
            <v>500</v>
          </cell>
          <cell r="L1336">
            <v>500</v>
          </cell>
          <cell r="M1336">
            <v>500</v>
          </cell>
          <cell r="N1336">
            <v>500</v>
          </cell>
          <cell r="O1336">
            <v>500</v>
          </cell>
          <cell r="P1336">
            <v>500</v>
          </cell>
          <cell r="Q1336">
            <v>500</v>
          </cell>
        </row>
        <row r="1343">
          <cell r="F1343">
            <v>350</v>
          </cell>
          <cell r="G1343">
            <v>350</v>
          </cell>
          <cell r="H1343">
            <v>350</v>
          </cell>
          <cell r="I1343">
            <v>350</v>
          </cell>
          <cell r="J1343">
            <v>350</v>
          </cell>
          <cell r="K1343">
            <v>350</v>
          </cell>
          <cell r="L1343">
            <v>350</v>
          </cell>
          <cell r="M1343">
            <v>350</v>
          </cell>
          <cell r="N1343">
            <v>350</v>
          </cell>
          <cell r="O1343">
            <v>350</v>
          </cell>
          <cell r="P1343">
            <v>350</v>
          </cell>
          <cell r="Q1343">
            <v>350</v>
          </cell>
        </row>
        <row r="1358">
          <cell r="Q1358">
            <v>0</v>
          </cell>
        </row>
        <row r="1390">
          <cell r="F1390">
            <v>33068.6</v>
          </cell>
          <cell r="G1390">
            <v>33068.6</v>
          </cell>
          <cell r="H1390">
            <v>33068.6</v>
          </cell>
          <cell r="I1390">
            <v>33068.6</v>
          </cell>
          <cell r="J1390">
            <v>33068.6</v>
          </cell>
          <cell r="K1390">
            <v>33068.6</v>
          </cell>
          <cell r="L1390">
            <v>33068.6</v>
          </cell>
          <cell r="M1390">
            <v>33068.6</v>
          </cell>
          <cell r="N1390">
            <v>33068.6</v>
          </cell>
          <cell r="O1390">
            <v>33068.6</v>
          </cell>
          <cell r="P1390">
            <v>33068.6</v>
          </cell>
          <cell r="Q1390">
            <v>33068.6</v>
          </cell>
        </row>
        <row r="1391"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F1392">
            <v>19200</v>
          </cell>
          <cell r="G1392">
            <v>19200</v>
          </cell>
          <cell r="H1392">
            <v>19200</v>
          </cell>
          <cell r="I1392">
            <v>19200</v>
          </cell>
          <cell r="J1392">
            <v>19200</v>
          </cell>
          <cell r="K1392">
            <v>19200</v>
          </cell>
          <cell r="L1392">
            <v>19200</v>
          </cell>
          <cell r="M1392">
            <v>19200</v>
          </cell>
          <cell r="N1392">
            <v>19200</v>
          </cell>
          <cell r="O1392">
            <v>19200</v>
          </cell>
          <cell r="P1392">
            <v>19200</v>
          </cell>
          <cell r="Q1392">
            <v>19200</v>
          </cell>
        </row>
        <row r="1393"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</row>
        <row r="1394">
          <cell r="F1394">
            <v>137.65</v>
          </cell>
          <cell r="G1394">
            <v>408.5</v>
          </cell>
          <cell r="H1394">
            <v>334.48</v>
          </cell>
          <cell r="I1394">
            <v>927.47</v>
          </cell>
          <cell r="N1394">
            <v>418.1</v>
          </cell>
          <cell r="P1394">
            <v>340.02</v>
          </cell>
        </row>
        <row r="1395"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7630.3925600000002</v>
          </cell>
          <cell r="N1395">
            <v>0</v>
          </cell>
          <cell r="O1395">
            <v>0</v>
          </cell>
          <cell r="P1395">
            <v>0</v>
          </cell>
          <cell r="Q1395">
            <v>41972.507439999994</v>
          </cell>
        </row>
        <row r="1396"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</row>
        <row r="1397"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</row>
        <row r="1399"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</row>
        <row r="1400">
          <cell r="F1400">
            <v>1000</v>
          </cell>
          <cell r="G1400">
            <v>1000</v>
          </cell>
          <cell r="H1400">
            <v>1000</v>
          </cell>
          <cell r="I1400">
            <v>1000</v>
          </cell>
          <cell r="J1400">
            <v>1000</v>
          </cell>
          <cell r="K1400">
            <v>1000</v>
          </cell>
          <cell r="L1400">
            <v>1000</v>
          </cell>
          <cell r="M1400">
            <v>1000</v>
          </cell>
          <cell r="N1400">
            <v>1000</v>
          </cell>
          <cell r="O1400">
            <v>1000</v>
          </cell>
          <cell r="P1400">
            <v>1000</v>
          </cell>
          <cell r="Q1400">
            <v>1000</v>
          </cell>
        </row>
        <row r="1401">
          <cell r="F1401">
            <v>1029.3599999999999</v>
          </cell>
          <cell r="G1401">
            <v>1029.3599999999999</v>
          </cell>
          <cell r="H1401">
            <v>1029.3599999999999</v>
          </cell>
          <cell r="I1401">
            <v>1029.3599999999999</v>
          </cell>
          <cell r="J1401">
            <v>1029.3599999999999</v>
          </cell>
          <cell r="K1401">
            <v>1029.3599999999999</v>
          </cell>
          <cell r="L1401">
            <v>1029.3599999999999</v>
          </cell>
          <cell r="M1401">
            <v>1029.3599999999999</v>
          </cell>
          <cell r="N1401">
            <v>1029.3599999999999</v>
          </cell>
          <cell r="O1401">
            <v>1029.3599999999999</v>
          </cell>
          <cell r="P1401">
            <v>1029.3599999999999</v>
          </cell>
          <cell r="Q1401">
            <v>1029.3599999999999</v>
          </cell>
        </row>
        <row r="1403">
          <cell r="F1403">
            <v>500</v>
          </cell>
          <cell r="G1403">
            <v>500</v>
          </cell>
          <cell r="H1403">
            <v>500</v>
          </cell>
          <cell r="I1403">
            <v>500</v>
          </cell>
          <cell r="J1403">
            <v>500</v>
          </cell>
          <cell r="K1403">
            <v>500</v>
          </cell>
          <cell r="L1403">
            <v>500</v>
          </cell>
          <cell r="M1403">
            <v>500</v>
          </cell>
          <cell r="N1403">
            <v>500</v>
          </cell>
          <cell r="O1403">
            <v>500</v>
          </cell>
          <cell r="P1403">
            <v>500</v>
          </cell>
          <cell r="Q1403">
            <v>500</v>
          </cell>
        </row>
        <row r="1406">
          <cell r="F1406">
            <v>100</v>
          </cell>
          <cell r="G1406">
            <v>100</v>
          </cell>
          <cell r="H1406">
            <v>100</v>
          </cell>
          <cell r="I1406">
            <v>100</v>
          </cell>
          <cell r="J1406">
            <v>100</v>
          </cell>
          <cell r="K1406">
            <v>100</v>
          </cell>
          <cell r="L1406">
            <v>100</v>
          </cell>
          <cell r="M1406">
            <v>100</v>
          </cell>
          <cell r="N1406">
            <v>100</v>
          </cell>
          <cell r="O1406">
            <v>100</v>
          </cell>
          <cell r="P1406">
            <v>100</v>
          </cell>
          <cell r="Q1406">
            <v>100</v>
          </cell>
        </row>
        <row r="1407">
          <cell r="F1407">
            <v>200</v>
          </cell>
          <cell r="G1407">
            <v>200</v>
          </cell>
          <cell r="H1407">
            <v>200</v>
          </cell>
          <cell r="I1407">
            <v>200</v>
          </cell>
          <cell r="J1407">
            <v>200</v>
          </cell>
          <cell r="K1407">
            <v>200</v>
          </cell>
          <cell r="L1407">
            <v>200</v>
          </cell>
          <cell r="M1407">
            <v>200</v>
          </cell>
          <cell r="N1407">
            <v>200</v>
          </cell>
          <cell r="O1407">
            <v>200</v>
          </cell>
          <cell r="P1407">
            <v>200</v>
          </cell>
          <cell r="Q1407">
            <v>200</v>
          </cell>
        </row>
        <row r="1415">
          <cell r="F1415">
            <v>2500</v>
          </cell>
          <cell r="G1415">
            <v>2500</v>
          </cell>
          <cell r="H1415">
            <v>2500</v>
          </cell>
          <cell r="I1415">
            <v>2500</v>
          </cell>
          <cell r="J1415">
            <v>2500</v>
          </cell>
          <cell r="K1415">
            <v>2500</v>
          </cell>
          <cell r="L1415">
            <v>2500</v>
          </cell>
          <cell r="M1415">
            <v>2500</v>
          </cell>
          <cell r="N1415">
            <v>2500</v>
          </cell>
          <cell r="O1415">
            <v>2500</v>
          </cell>
          <cell r="P1415">
            <v>2500</v>
          </cell>
          <cell r="Q1415">
            <v>2500</v>
          </cell>
        </row>
        <row r="1416">
          <cell r="F1416">
            <v>1600</v>
          </cell>
          <cell r="G1416">
            <v>1600</v>
          </cell>
          <cell r="H1416">
            <v>1600</v>
          </cell>
          <cell r="I1416">
            <v>1600</v>
          </cell>
          <cell r="J1416">
            <v>1600</v>
          </cell>
          <cell r="K1416">
            <v>1600</v>
          </cell>
          <cell r="L1416">
            <v>1600</v>
          </cell>
          <cell r="M1416">
            <v>1600</v>
          </cell>
          <cell r="N1416">
            <v>1600</v>
          </cell>
          <cell r="O1416">
            <v>1600</v>
          </cell>
          <cell r="P1416">
            <v>1600</v>
          </cell>
          <cell r="Q1416">
            <v>1600</v>
          </cell>
        </row>
        <row r="1425">
          <cell r="F1425">
            <v>800</v>
          </cell>
          <cell r="G1425">
            <v>800</v>
          </cell>
          <cell r="H1425">
            <v>800</v>
          </cell>
          <cell r="I1425">
            <v>800</v>
          </cell>
          <cell r="J1425">
            <v>800</v>
          </cell>
          <cell r="K1425">
            <v>800</v>
          </cell>
          <cell r="L1425">
            <v>800</v>
          </cell>
          <cell r="M1425">
            <v>800</v>
          </cell>
          <cell r="N1425">
            <v>800</v>
          </cell>
          <cell r="O1425">
            <v>800</v>
          </cell>
          <cell r="P1425">
            <v>800</v>
          </cell>
          <cell r="Q1425">
            <v>800</v>
          </cell>
        </row>
        <row r="1428">
          <cell r="F1428">
            <v>600</v>
          </cell>
          <cell r="G1428">
            <v>600</v>
          </cell>
          <cell r="H1428">
            <v>600</v>
          </cell>
          <cell r="I1428">
            <v>600</v>
          </cell>
          <cell r="J1428">
            <v>600</v>
          </cell>
          <cell r="K1428">
            <v>600</v>
          </cell>
          <cell r="L1428">
            <v>600</v>
          </cell>
          <cell r="M1428">
            <v>600</v>
          </cell>
          <cell r="N1428">
            <v>600</v>
          </cell>
          <cell r="O1428">
            <v>600</v>
          </cell>
          <cell r="P1428">
            <v>600</v>
          </cell>
          <cell r="Q1428">
            <v>600</v>
          </cell>
        </row>
        <row r="1439">
          <cell r="F1439">
            <v>400</v>
          </cell>
          <cell r="G1439">
            <v>400</v>
          </cell>
          <cell r="H1439">
            <v>400</v>
          </cell>
          <cell r="I1439">
            <v>400</v>
          </cell>
          <cell r="J1439">
            <v>400</v>
          </cell>
          <cell r="K1439">
            <v>400</v>
          </cell>
          <cell r="L1439">
            <v>400</v>
          </cell>
          <cell r="M1439">
            <v>400</v>
          </cell>
          <cell r="N1439">
            <v>400</v>
          </cell>
          <cell r="O1439">
            <v>400</v>
          </cell>
          <cell r="P1439">
            <v>400</v>
          </cell>
          <cell r="Q1439">
            <v>400</v>
          </cell>
        </row>
        <row r="1454">
          <cell r="H1454">
            <v>7500</v>
          </cell>
        </row>
        <row r="1486"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</row>
        <row r="1487"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</row>
        <row r="1488"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</row>
        <row r="1489"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</row>
        <row r="1490"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</row>
        <row r="1491"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</row>
        <row r="1492"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</row>
        <row r="1582">
          <cell r="F1582">
            <v>38873.846712500002</v>
          </cell>
          <cell r="G1582">
            <v>38873.846712500002</v>
          </cell>
          <cell r="H1582">
            <v>38873.846712500002</v>
          </cell>
          <cell r="I1582">
            <v>38873.846712500002</v>
          </cell>
          <cell r="J1582">
            <v>38873.846712500002</v>
          </cell>
          <cell r="K1582">
            <v>38873.846712500002</v>
          </cell>
          <cell r="L1582">
            <v>38873.846712500002</v>
          </cell>
          <cell r="M1582">
            <v>38873.846712500002</v>
          </cell>
          <cell r="N1582">
            <v>38873.846712500002</v>
          </cell>
          <cell r="O1582">
            <v>38873.846712500002</v>
          </cell>
          <cell r="P1582">
            <v>38873.846712500002</v>
          </cell>
          <cell r="Q1582">
            <v>38873.846712500002</v>
          </cell>
        </row>
        <row r="1583"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</row>
        <row r="1584"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</row>
        <row r="1585">
          <cell r="F1585">
            <v>900</v>
          </cell>
          <cell r="G1585">
            <v>900</v>
          </cell>
          <cell r="H1585">
            <v>900</v>
          </cell>
          <cell r="I1585">
            <v>900</v>
          </cell>
          <cell r="J1585">
            <v>900</v>
          </cell>
          <cell r="K1585">
            <v>900</v>
          </cell>
          <cell r="L1585">
            <v>900</v>
          </cell>
          <cell r="M1585">
            <v>900</v>
          </cell>
          <cell r="N1585">
            <v>900</v>
          </cell>
          <cell r="O1585">
            <v>900</v>
          </cell>
          <cell r="P1585">
            <v>900</v>
          </cell>
          <cell r="Q1585">
            <v>900</v>
          </cell>
        </row>
        <row r="1586">
          <cell r="F1586">
            <v>0</v>
          </cell>
          <cell r="G1586">
            <v>9055.1362320000007</v>
          </cell>
          <cell r="H1586">
            <v>0</v>
          </cell>
          <cell r="I1586">
            <v>1367.57</v>
          </cell>
          <cell r="K1586">
            <v>0</v>
          </cell>
          <cell r="L1586">
            <v>0</v>
          </cell>
          <cell r="M1586">
            <v>9055.1362320000007</v>
          </cell>
          <cell r="N1586">
            <v>0</v>
          </cell>
          <cell r="O1586">
            <v>0</v>
          </cell>
          <cell r="P1586">
            <v>0</v>
          </cell>
          <cell r="Q1586">
            <v>414.55</v>
          </cell>
        </row>
        <row r="1587"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16388.958880000002</v>
          </cell>
          <cell r="N1587">
            <v>0</v>
          </cell>
          <cell r="O1587">
            <v>0</v>
          </cell>
          <cell r="P1587">
            <v>0</v>
          </cell>
          <cell r="Q1587">
            <v>60524.666295000003</v>
          </cell>
        </row>
        <row r="1588"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</row>
        <row r="1589">
          <cell r="F1589">
            <v>3332.96</v>
          </cell>
          <cell r="G1589">
            <v>5075.2299999999996</v>
          </cell>
          <cell r="H1589">
            <v>3332.96</v>
          </cell>
          <cell r="I1589">
            <v>3332.96</v>
          </cell>
          <cell r="J1589">
            <v>3332.96</v>
          </cell>
          <cell r="K1589">
            <v>3332.96</v>
          </cell>
          <cell r="L1589">
            <v>3332.96</v>
          </cell>
          <cell r="M1589">
            <v>5075.2299999999996</v>
          </cell>
          <cell r="N1589">
            <v>3332.96</v>
          </cell>
          <cell r="O1589">
            <v>3332.96</v>
          </cell>
          <cell r="P1589">
            <v>3332.96</v>
          </cell>
          <cell r="Q1589">
            <v>12043.470000000001</v>
          </cell>
        </row>
        <row r="1590">
          <cell r="F1590">
            <v>600</v>
          </cell>
          <cell r="G1590">
            <v>0</v>
          </cell>
          <cell r="H1590">
            <v>7650</v>
          </cell>
          <cell r="I1590">
            <v>650</v>
          </cell>
          <cell r="J1590">
            <v>550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750</v>
          </cell>
        </row>
        <row r="1591"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</row>
        <row r="1592">
          <cell r="F1592">
            <v>500</v>
          </cell>
          <cell r="G1592">
            <v>500</v>
          </cell>
          <cell r="H1592">
            <v>500</v>
          </cell>
          <cell r="I1592">
            <v>500</v>
          </cell>
          <cell r="J1592">
            <v>500</v>
          </cell>
          <cell r="K1592">
            <v>500</v>
          </cell>
          <cell r="L1592">
            <v>500</v>
          </cell>
          <cell r="M1592">
            <v>500</v>
          </cell>
          <cell r="N1592">
            <v>500</v>
          </cell>
          <cell r="O1592">
            <v>500</v>
          </cell>
          <cell r="P1592">
            <v>500</v>
          </cell>
          <cell r="Q1592">
            <v>500</v>
          </cell>
        </row>
        <row r="1593"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</row>
        <row r="1595">
          <cell r="F1595">
            <v>300</v>
          </cell>
          <cell r="G1595">
            <v>300</v>
          </cell>
          <cell r="H1595">
            <v>300</v>
          </cell>
          <cell r="I1595">
            <v>300</v>
          </cell>
          <cell r="J1595">
            <v>300</v>
          </cell>
          <cell r="K1595">
            <v>300</v>
          </cell>
          <cell r="L1595">
            <v>300</v>
          </cell>
          <cell r="M1595">
            <v>300</v>
          </cell>
          <cell r="N1595">
            <v>300</v>
          </cell>
          <cell r="O1595">
            <v>300</v>
          </cell>
          <cell r="P1595">
            <v>300</v>
          </cell>
          <cell r="Q1595">
            <v>300</v>
          </cell>
        </row>
        <row r="1596">
          <cell r="F1596">
            <v>200</v>
          </cell>
          <cell r="G1596">
            <v>200</v>
          </cell>
          <cell r="H1596">
            <v>200</v>
          </cell>
          <cell r="I1596">
            <v>200</v>
          </cell>
          <cell r="J1596">
            <v>200</v>
          </cell>
          <cell r="K1596">
            <v>200</v>
          </cell>
          <cell r="L1596">
            <v>200</v>
          </cell>
          <cell r="M1596">
            <v>200</v>
          </cell>
          <cell r="N1596">
            <v>200</v>
          </cell>
          <cell r="O1596">
            <v>200</v>
          </cell>
          <cell r="P1596">
            <v>200</v>
          </cell>
          <cell r="Q1596">
            <v>200</v>
          </cell>
        </row>
        <row r="1599">
          <cell r="F1599">
            <v>200</v>
          </cell>
          <cell r="G1599">
            <v>200</v>
          </cell>
          <cell r="H1599">
            <v>200</v>
          </cell>
          <cell r="I1599">
            <v>200</v>
          </cell>
          <cell r="J1599">
            <v>200</v>
          </cell>
          <cell r="K1599">
            <v>200</v>
          </cell>
          <cell r="L1599">
            <v>200</v>
          </cell>
          <cell r="M1599">
            <v>200</v>
          </cell>
          <cell r="N1599">
            <v>200</v>
          </cell>
          <cell r="O1599">
            <v>200</v>
          </cell>
          <cell r="P1599">
            <v>200</v>
          </cell>
          <cell r="Q1599">
            <v>200</v>
          </cell>
        </row>
        <row r="1607">
          <cell r="F1607">
            <v>3000</v>
          </cell>
          <cell r="G1607">
            <v>3000</v>
          </cell>
          <cell r="H1607">
            <v>3000</v>
          </cell>
          <cell r="I1607">
            <v>3000</v>
          </cell>
          <cell r="J1607">
            <v>3000</v>
          </cell>
          <cell r="K1607">
            <v>3000</v>
          </cell>
          <cell r="L1607">
            <v>3000</v>
          </cell>
          <cell r="M1607">
            <v>3000</v>
          </cell>
          <cell r="N1607">
            <v>3000</v>
          </cell>
          <cell r="O1607">
            <v>3000</v>
          </cell>
          <cell r="P1607">
            <v>3000</v>
          </cell>
          <cell r="Q1607">
            <v>3000</v>
          </cell>
        </row>
        <row r="1608">
          <cell r="F1608">
            <v>1000</v>
          </cell>
          <cell r="G1608">
            <v>1000</v>
          </cell>
          <cell r="H1608">
            <v>1000</v>
          </cell>
          <cell r="I1608">
            <v>1000</v>
          </cell>
          <cell r="J1608">
            <v>1000</v>
          </cell>
          <cell r="K1608">
            <v>1000</v>
          </cell>
          <cell r="L1608">
            <v>1000</v>
          </cell>
          <cell r="M1608">
            <v>1000</v>
          </cell>
          <cell r="N1608">
            <v>1000</v>
          </cell>
          <cell r="O1608">
            <v>1000</v>
          </cell>
          <cell r="P1608">
            <v>1000</v>
          </cell>
          <cell r="Q1608">
            <v>1000</v>
          </cell>
        </row>
        <row r="1609">
          <cell r="F1609">
            <v>1300</v>
          </cell>
          <cell r="G1609">
            <v>850</v>
          </cell>
          <cell r="H1609">
            <v>0</v>
          </cell>
          <cell r="I1609">
            <v>0</v>
          </cell>
          <cell r="J1609">
            <v>200</v>
          </cell>
          <cell r="K1609">
            <v>1300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2100</v>
          </cell>
          <cell r="Q1609">
            <v>0</v>
          </cell>
        </row>
        <row r="1631">
          <cell r="F1631">
            <v>500</v>
          </cell>
          <cell r="G1631">
            <v>500</v>
          </cell>
          <cell r="H1631">
            <v>500</v>
          </cell>
          <cell r="I1631">
            <v>500</v>
          </cell>
          <cell r="J1631">
            <v>500</v>
          </cell>
          <cell r="K1631">
            <v>500</v>
          </cell>
          <cell r="L1631">
            <v>500</v>
          </cell>
          <cell r="M1631">
            <v>500</v>
          </cell>
          <cell r="N1631">
            <v>500</v>
          </cell>
          <cell r="O1631">
            <v>500</v>
          </cell>
          <cell r="P1631">
            <v>500</v>
          </cell>
          <cell r="Q1631">
            <v>500</v>
          </cell>
        </row>
        <row r="1678">
          <cell r="F1678">
            <v>35143.08</v>
          </cell>
          <cell r="G1678">
            <v>35143.08</v>
          </cell>
          <cell r="H1678">
            <v>35143.08</v>
          </cell>
          <cell r="I1678">
            <v>35143.08</v>
          </cell>
          <cell r="J1678">
            <v>35143.08</v>
          </cell>
          <cell r="K1678">
            <v>35143.08</v>
          </cell>
          <cell r="L1678">
            <v>35143.08</v>
          </cell>
          <cell r="M1678">
            <v>35143.08</v>
          </cell>
          <cell r="N1678">
            <v>35143.08</v>
          </cell>
          <cell r="O1678">
            <v>35143.08</v>
          </cell>
          <cell r="P1678">
            <v>35143.08</v>
          </cell>
          <cell r="Q1678">
            <v>35143.08</v>
          </cell>
        </row>
        <row r="1679"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1860.7903333333334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8827.2546133333344</v>
          </cell>
          <cell r="N1683">
            <v>0</v>
          </cell>
          <cell r="O1683">
            <v>0</v>
          </cell>
          <cell r="P1683">
            <v>0</v>
          </cell>
          <cell r="Q1683">
            <v>43887.365386666672</v>
          </cell>
        </row>
        <row r="1687">
          <cell r="M1687">
            <v>0</v>
          </cell>
        </row>
        <row r="1689"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1">
          <cell r="F1691">
            <v>500</v>
          </cell>
          <cell r="G1691">
            <v>500</v>
          </cell>
          <cell r="H1691">
            <v>500</v>
          </cell>
          <cell r="I1691">
            <v>500</v>
          </cell>
          <cell r="J1691">
            <v>500</v>
          </cell>
          <cell r="K1691">
            <v>500</v>
          </cell>
          <cell r="L1691">
            <v>500</v>
          </cell>
          <cell r="M1691">
            <v>500</v>
          </cell>
          <cell r="N1691">
            <v>500</v>
          </cell>
          <cell r="O1691">
            <v>500</v>
          </cell>
          <cell r="P1691">
            <v>500</v>
          </cell>
          <cell r="Q1691">
            <v>500</v>
          </cell>
        </row>
        <row r="1694">
          <cell r="F1694">
            <v>100</v>
          </cell>
          <cell r="H1694">
            <v>100</v>
          </cell>
          <cell r="J1694">
            <v>100</v>
          </cell>
          <cell r="L1694">
            <v>100</v>
          </cell>
          <cell r="N1694">
            <v>100</v>
          </cell>
          <cell r="P1694">
            <v>100</v>
          </cell>
        </row>
        <row r="1695">
          <cell r="F1695">
            <v>200</v>
          </cell>
          <cell r="G1695">
            <v>200</v>
          </cell>
          <cell r="H1695">
            <v>200</v>
          </cell>
          <cell r="I1695">
            <v>200</v>
          </cell>
          <cell r="J1695">
            <v>200</v>
          </cell>
          <cell r="K1695">
            <v>200</v>
          </cell>
          <cell r="L1695">
            <v>200</v>
          </cell>
          <cell r="M1695">
            <v>200</v>
          </cell>
          <cell r="N1695">
            <v>200</v>
          </cell>
          <cell r="O1695">
            <v>200</v>
          </cell>
          <cell r="P1695">
            <v>200</v>
          </cell>
          <cell r="Q1695">
            <v>200</v>
          </cell>
        </row>
        <row r="1703">
          <cell r="F1703">
            <v>400</v>
          </cell>
          <cell r="G1703">
            <v>400</v>
          </cell>
          <cell r="H1703">
            <v>400</v>
          </cell>
          <cell r="I1703">
            <v>400</v>
          </cell>
          <cell r="J1703">
            <v>400</v>
          </cell>
          <cell r="K1703">
            <v>400</v>
          </cell>
          <cell r="L1703">
            <v>400</v>
          </cell>
          <cell r="M1703">
            <v>400</v>
          </cell>
          <cell r="N1703">
            <v>400</v>
          </cell>
          <cell r="O1703">
            <v>400</v>
          </cell>
          <cell r="P1703">
            <v>400</v>
          </cell>
          <cell r="Q1703">
            <v>400</v>
          </cell>
        </row>
        <row r="1704">
          <cell r="F1704">
            <v>500</v>
          </cell>
          <cell r="G1704">
            <v>500</v>
          </cell>
          <cell r="H1704">
            <v>500</v>
          </cell>
          <cell r="I1704">
            <v>500</v>
          </cell>
          <cell r="J1704">
            <v>500</v>
          </cell>
          <cell r="K1704">
            <v>500</v>
          </cell>
          <cell r="L1704">
            <v>500</v>
          </cell>
          <cell r="M1704">
            <v>500</v>
          </cell>
          <cell r="N1704">
            <v>500</v>
          </cell>
          <cell r="O1704">
            <v>500</v>
          </cell>
          <cell r="P1704">
            <v>500</v>
          </cell>
          <cell r="Q1704">
            <v>500</v>
          </cell>
        </row>
        <row r="1727">
          <cell r="F1727">
            <v>350</v>
          </cell>
          <cell r="G1727">
            <v>350</v>
          </cell>
          <cell r="H1727">
            <v>350</v>
          </cell>
          <cell r="I1727">
            <v>350</v>
          </cell>
          <cell r="J1727">
            <v>350</v>
          </cell>
          <cell r="K1727">
            <v>350</v>
          </cell>
          <cell r="L1727">
            <v>350</v>
          </cell>
          <cell r="M1727">
            <v>350</v>
          </cell>
          <cell r="N1727">
            <v>350</v>
          </cell>
          <cell r="O1727">
            <v>350</v>
          </cell>
          <cell r="P1727">
            <v>350</v>
          </cell>
          <cell r="Q1727">
            <v>350</v>
          </cell>
        </row>
        <row r="1774">
          <cell r="F1774">
            <v>151103.05551250002</v>
          </cell>
          <cell r="G1774">
            <v>151103.05551250002</v>
          </cell>
          <cell r="H1774">
            <v>151103.05551250002</v>
          </cell>
          <cell r="I1774">
            <v>151103.05551250002</v>
          </cell>
          <cell r="J1774">
            <v>151103.05551250002</v>
          </cell>
          <cell r="K1774">
            <v>151103.05551250002</v>
          </cell>
          <cell r="L1774">
            <v>151103.05551250002</v>
          </cell>
          <cell r="M1774">
            <v>151103.05551250002</v>
          </cell>
          <cell r="N1774">
            <v>151103.05551250002</v>
          </cell>
          <cell r="O1774">
            <v>151103.05551250002</v>
          </cell>
          <cell r="P1774">
            <v>151103.05551250002</v>
          </cell>
          <cell r="Q1774">
            <v>151103.05551250002</v>
          </cell>
        </row>
        <row r="1775"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F1776">
            <v>4000</v>
          </cell>
          <cell r="G1776">
            <v>4000</v>
          </cell>
          <cell r="H1776">
            <v>4000</v>
          </cell>
          <cell r="I1776">
            <v>4000</v>
          </cell>
          <cell r="J1776">
            <v>4000</v>
          </cell>
          <cell r="K1776">
            <v>4000</v>
          </cell>
          <cell r="L1776">
            <v>4000</v>
          </cell>
          <cell r="M1776">
            <v>4000</v>
          </cell>
          <cell r="N1776">
            <v>4000</v>
          </cell>
          <cell r="O1776">
            <v>4000</v>
          </cell>
          <cell r="P1776">
            <v>4000</v>
          </cell>
          <cell r="Q1776">
            <v>4000</v>
          </cell>
        </row>
        <row r="1777">
          <cell r="F1777">
            <v>2250</v>
          </cell>
          <cell r="G1777">
            <v>2400</v>
          </cell>
          <cell r="H1777">
            <v>2400</v>
          </cell>
          <cell r="I1777">
            <v>2400</v>
          </cell>
          <cell r="J1777">
            <v>2400</v>
          </cell>
          <cell r="K1777">
            <v>2400</v>
          </cell>
          <cell r="L1777">
            <v>2400</v>
          </cell>
          <cell r="M1777">
            <v>2400</v>
          </cell>
          <cell r="N1777">
            <v>2400</v>
          </cell>
          <cell r="O1777">
            <v>2400</v>
          </cell>
          <cell r="P1777">
            <v>2400</v>
          </cell>
          <cell r="Q1777">
            <v>2400</v>
          </cell>
        </row>
        <row r="1778">
          <cell r="F1778">
            <v>19929.637272000004</v>
          </cell>
          <cell r="G1778">
            <v>2987.5533333333337</v>
          </cell>
          <cell r="H1778">
            <v>5560.4395093333333</v>
          </cell>
          <cell r="I1778">
            <v>777.82600000000002</v>
          </cell>
          <cell r="K1778">
            <v>736.58666666666682</v>
          </cell>
          <cell r="L1778">
            <v>12546.930946666669</v>
          </cell>
          <cell r="M1778">
            <v>8326.4029920000012</v>
          </cell>
          <cell r="N1778">
            <v>4529.2181759999994</v>
          </cell>
          <cell r="O1778">
            <v>943.69666666666672</v>
          </cell>
          <cell r="P1778">
            <v>1766.2400000000002</v>
          </cell>
          <cell r="Q1778">
            <v>0</v>
          </cell>
        </row>
        <row r="1779"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44753.548933333339</v>
          </cell>
          <cell r="N1779">
            <v>0</v>
          </cell>
          <cell r="O1779">
            <v>0</v>
          </cell>
          <cell r="P1779">
            <v>0</v>
          </cell>
          <cell r="Q1779">
            <v>232467.54984166668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</row>
        <row r="1781">
          <cell r="F1781">
            <v>12904.93</v>
          </cell>
          <cell r="G1781">
            <v>9019</v>
          </cell>
          <cell r="H1781">
            <v>9762.2099999999991</v>
          </cell>
          <cell r="I1781">
            <v>9019</v>
          </cell>
          <cell r="J1781">
            <v>9019</v>
          </cell>
          <cell r="K1781">
            <v>9019</v>
          </cell>
          <cell r="L1781">
            <v>11323.54</v>
          </cell>
          <cell r="M1781">
            <v>33007.040000000001</v>
          </cell>
          <cell r="N1781">
            <v>9762.2099999999991</v>
          </cell>
          <cell r="O1781">
            <v>9019</v>
          </cell>
          <cell r="P1781">
            <v>9019</v>
          </cell>
          <cell r="Q1781">
            <v>32564.109999999997</v>
          </cell>
        </row>
        <row r="1782">
          <cell r="F1782">
            <v>1800</v>
          </cell>
          <cell r="G1782">
            <v>0</v>
          </cell>
          <cell r="H1782">
            <v>22950</v>
          </cell>
          <cell r="I1782">
            <v>1950</v>
          </cell>
          <cell r="J1782">
            <v>1650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2250</v>
          </cell>
        </row>
        <row r="1783"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</row>
        <row r="1784">
          <cell r="F1784">
            <v>2500</v>
          </cell>
          <cell r="G1784">
            <v>2500</v>
          </cell>
          <cell r="H1784">
            <v>2500</v>
          </cell>
          <cell r="I1784">
            <v>2500</v>
          </cell>
          <cell r="J1784">
            <v>2500</v>
          </cell>
          <cell r="K1784">
            <v>2500</v>
          </cell>
          <cell r="L1784">
            <v>2500</v>
          </cell>
          <cell r="M1784">
            <v>2500</v>
          </cell>
          <cell r="N1784">
            <v>2500</v>
          </cell>
          <cell r="O1784">
            <v>2500</v>
          </cell>
          <cell r="P1784">
            <v>2500</v>
          </cell>
          <cell r="Q1784">
            <v>2500</v>
          </cell>
        </row>
        <row r="1785"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</row>
        <row r="1787">
          <cell r="F1787">
            <v>6600</v>
          </cell>
          <cell r="G1787">
            <v>6600</v>
          </cell>
          <cell r="H1787">
            <v>6600</v>
          </cell>
          <cell r="I1787">
            <v>6600</v>
          </cell>
          <cell r="J1787">
            <v>6600</v>
          </cell>
          <cell r="K1787">
            <v>6600</v>
          </cell>
          <cell r="L1787">
            <v>6600</v>
          </cell>
          <cell r="M1787">
            <v>6600</v>
          </cell>
          <cell r="N1787">
            <v>6600</v>
          </cell>
          <cell r="O1787">
            <v>6600</v>
          </cell>
          <cell r="P1787">
            <v>6600</v>
          </cell>
          <cell r="Q1787">
            <v>6600</v>
          </cell>
        </row>
        <row r="1788">
          <cell r="F1788">
            <v>1000</v>
          </cell>
          <cell r="G1788">
            <v>1000</v>
          </cell>
          <cell r="H1788">
            <v>1000</v>
          </cell>
          <cell r="I1788">
            <v>1000</v>
          </cell>
          <cell r="J1788">
            <v>1000</v>
          </cell>
          <cell r="K1788">
            <v>1000</v>
          </cell>
          <cell r="L1788">
            <v>1000</v>
          </cell>
          <cell r="M1788">
            <v>1000</v>
          </cell>
          <cell r="N1788">
            <v>1000</v>
          </cell>
          <cell r="O1788">
            <v>1000</v>
          </cell>
          <cell r="P1788">
            <v>1000</v>
          </cell>
          <cell r="Q1788">
            <v>1000</v>
          </cell>
        </row>
        <row r="1790">
          <cell r="F1790">
            <v>250</v>
          </cell>
          <cell r="G1790">
            <v>250</v>
          </cell>
          <cell r="H1790">
            <v>250</v>
          </cell>
          <cell r="I1790">
            <v>250</v>
          </cell>
          <cell r="J1790">
            <v>250</v>
          </cell>
          <cell r="K1790">
            <v>250</v>
          </cell>
          <cell r="L1790">
            <v>250</v>
          </cell>
          <cell r="M1790">
            <v>250</v>
          </cell>
          <cell r="N1790">
            <v>250</v>
          </cell>
          <cell r="O1790">
            <v>250</v>
          </cell>
          <cell r="P1790">
            <v>250</v>
          </cell>
          <cell r="Q1790">
            <v>250</v>
          </cell>
        </row>
        <row r="1791">
          <cell r="F1791">
            <v>1700</v>
          </cell>
          <cell r="G1791">
            <v>1700</v>
          </cell>
          <cell r="H1791">
            <v>1700</v>
          </cell>
          <cell r="I1791">
            <v>1700</v>
          </cell>
          <cell r="J1791">
            <v>1700</v>
          </cell>
          <cell r="K1791">
            <v>1700</v>
          </cell>
          <cell r="L1791">
            <v>1700</v>
          </cell>
          <cell r="M1791">
            <v>1700</v>
          </cell>
          <cell r="N1791">
            <v>1700</v>
          </cell>
          <cell r="O1791">
            <v>1700</v>
          </cell>
          <cell r="P1791">
            <v>1700</v>
          </cell>
          <cell r="Q1791">
            <v>1700</v>
          </cell>
        </row>
        <row r="1799">
          <cell r="F1799">
            <v>7500</v>
          </cell>
          <cell r="G1799">
            <v>7500</v>
          </cell>
          <cell r="H1799">
            <v>7500</v>
          </cell>
          <cell r="I1799">
            <v>7500</v>
          </cell>
          <cell r="J1799">
            <v>7500</v>
          </cell>
          <cell r="K1799">
            <v>7500</v>
          </cell>
          <cell r="L1799">
            <v>7500</v>
          </cell>
          <cell r="M1799">
            <v>7500</v>
          </cell>
          <cell r="N1799">
            <v>7500</v>
          </cell>
          <cell r="O1799">
            <v>7500</v>
          </cell>
          <cell r="P1799">
            <v>7500</v>
          </cell>
          <cell r="Q1799">
            <v>7500</v>
          </cell>
        </row>
        <row r="1800">
          <cell r="F1800">
            <v>7500</v>
          </cell>
          <cell r="G1800">
            <v>7500</v>
          </cell>
          <cell r="H1800">
            <v>7500</v>
          </cell>
          <cell r="I1800">
            <v>7500</v>
          </cell>
          <cell r="J1800">
            <v>7500</v>
          </cell>
          <cell r="K1800">
            <v>7500</v>
          </cell>
          <cell r="L1800">
            <v>7500</v>
          </cell>
          <cell r="M1800">
            <v>7500</v>
          </cell>
          <cell r="N1800">
            <v>7500</v>
          </cell>
          <cell r="O1800">
            <v>7500</v>
          </cell>
          <cell r="P1800">
            <v>7500</v>
          </cell>
          <cell r="Q1800">
            <v>7500</v>
          </cell>
        </row>
        <row r="1801">
          <cell r="F1801">
            <v>3900</v>
          </cell>
          <cell r="G1801">
            <v>2550</v>
          </cell>
          <cell r="H1801">
            <v>0</v>
          </cell>
          <cell r="I1801">
            <v>0</v>
          </cell>
          <cell r="J1801">
            <v>600</v>
          </cell>
          <cell r="K1801">
            <v>3900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6300</v>
          </cell>
          <cell r="Q1801">
            <v>0</v>
          </cell>
        </row>
        <row r="1809">
          <cell r="F1809">
            <v>2000</v>
          </cell>
          <cell r="G1809">
            <v>2000</v>
          </cell>
          <cell r="H1809">
            <v>2000</v>
          </cell>
          <cell r="I1809">
            <v>2000</v>
          </cell>
          <cell r="J1809">
            <v>2000</v>
          </cell>
          <cell r="K1809">
            <v>2000</v>
          </cell>
          <cell r="L1809">
            <v>2000</v>
          </cell>
          <cell r="M1809">
            <v>2000</v>
          </cell>
          <cell r="N1809">
            <v>2000</v>
          </cell>
          <cell r="O1809">
            <v>2000</v>
          </cell>
          <cell r="P1809">
            <v>2000</v>
          </cell>
          <cell r="Q1809">
            <v>2000</v>
          </cell>
        </row>
        <row r="1812">
          <cell r="F1812">
            <v>3400</v>
          </cell>
          <cell r="G1812">
            <v>3400</v>
          </cell>
          <cell r="H1812">
            <v>3400</v>
          </cell>
          <cell r="I1812">
            <v>3400</v>
          </cell>
          <cell r="J1812">
            <v>3400</v>
          </cell>
          <cell r="K1812">
            <v>3400</v>
          </cell>
          <cell r="L1812">
            <v>3400</v>
          </cell>
          <cell r="M1812">
            <v>3400</v>
          </cell>
          <cell r="N1812">
            <v>3400</v>
          </cell>
          <cell r="O1812">
            <v>3400</v>
          </cell>
          <cell r="P1812">
            <v>3400</v>
          </cell>
          <cell r="Q1812">
            <v>3400</v>
          </cell>
        </row>
        <row r="1813">
          <cell r="F1813">
            <v>18000</v>
          </cell>
          <cell r="G1813">
            <v>18000</v>
          </cell>
          <cell r="H1813">
            <v>18000</v>
          </cell>
          <cell r="I1813">
            <v>18000</v>
          </cell>
          <cell r="J1813">
            <v>18000</v>
          </cell>
          <cell r="K1813">
            <v>18000</v>
          </cell>
          <cell r="L1813">
            <v>18000</v>
          </cell>
          <cell r="M1813">
            <v>18000</v>
          </cell>
          <cell r="N1813">
            <v>18000</v>
          </cell>
          <cell r="O1813">
            <v>18000</v>
          </cell>
          <cell r="P1813">
            <v>18000</v>
          </cell>
          <cell r="Q1813">
            <v>18000</v>
          </cell>
        </row>
        <row r="1814">
          <cell r="F1814">
            <v>850</v>
          </cell>
          <cell r="G1814">
            <v>850</v>
          </cell>
          <cell r="H1814">
            <v>850</v>
          </cell>
          <cell r="I1814">
            <v>850</v>
          </cell>
          <cell r="J1814">
            <v>850</v>
          </cell>
          <cell r="K1814">
            <v>850</v>
          </cell>
          <cell r="L1814">
            <v>850</v>
          </cell>
          <cell r="M1814">
            <v>850</v>
          </cell>
          <cell r="N1814">
            <v>850</v>
          </cell>
          <cell r="O1814">
            <v>850</v>
          </cell>
          <cell r="P1814">
            <v>850</v>
          </cell>
          <cell r="Q1814">
            <v>850</v>
          </cell>
        </row>
        <row r="1820">
          <cell r="F1820">
            <v>3000</v>
          </cell>
          <cell r="G1820">
            <v>3000</v>
          </cell>
          <cell r="H1820">
            <v>3000</v>
          </cell>
          <cell r="I1820">
            <v>3000</v>
          </cell>
          <cell r="J1820">
            <v>3000</v>
          </cell>
          <cell r="K1820">
            <v>3000</v>
          </cell>
          <cell r="L1820">
            <v>3000</v>
          </cell>
          <cell r="M1820">
            <v>3000</v>
          </cell>
          <cell r="N1820">
            <v>3000</v>
          </cell>
          <cell r="O1820">
            <v>3000</v>
          </cell>
          <cell r="P1820">
            <v>3000</v>
          </cell>
          <cell r="Q1820">
            <v>3000</v>
          </cell>
        </row>
        <row r="1823">
          <cell r="F1823">
            <v>5000</v>
          </cell>
          <cell r="G1823">
            <v>5000</v>
          </cell>
          <cell r="H1823">
            <v>5000</v>
          </cell>
          <cell r="I1823">
            <v>5000</v>
          </cell>
          <cell r="J1823">
            <v>5000</v>
          </cell>
          <cell r="K1823">
            <v>5000</v>
          </cell>
          <cell r="L1823">
            <v>5000</v>
          </cell>
          <cell r="M1823">
            <v>5000</v>
          </cell>
          <cell r="N1823">
            <v>5000</v>
          </cell>
          <cell r="O1823">
            <v>5000</v>
          </cell>
          <cell r="P1823">
            <v>5000</v>
          </cell>
          <cell r="Q1823">
            <v>5000</v>
          </cell>
        </row>
        <row r="1827">
          <cell r="F1827">
            <v>5000</v>
          </cell>
          <cell r="G1827">
            <v>5000</v>
          </cell>
          <cell r="H1827">
            <v>5000</v>
          </cell>
          <cell r="I1827">
            <v>5000</v>
          </cell>
          <cell r="J1827">
            <v>5000</v>
          </cell>
          <cell r="K1827">
            <v>5000</v>
          </cell>
          <cell r="L1827">
            <v>5000</v>
          </cell>
          <cell r="M1827">
            <v>5000</v>
          </cell>
          <cell r="N1827">
            <v>5000</v>
          </cell>
          <cell r="O1827">
            <v>5000</v>
          </cell>
          <cell r="P1827">
            <v>5000</v>
          </cell>
          <cell r="Q1827">
            <v>5000</v>
          </cell>
        </row>
        <row r="1839">
          <cell r="H1839">
            <v>7500</v>
          </cell>
          <cell r="I1839">
            <v>0</v>
          </cell>
          <cell r="J1839">
            <v>0</v>
          </cell>
          <cell r="L1839">
            <v>0</v>
          </cell>
        </row>
        <row r="1850">
          <cell r="F1850">
            <v>583333.33333333337</v>
          </cell>
          <cell r="G1850">
            <v>583333.33333333337</v>
          </cell>
          <cell r="H1850">
            <v>583333.33333333337</v>
          </cell>
          <cell r="I1850">
            <v>583333.33333333337</v>
          </cell>
          <cell r="J1850">
            <v>583333.33333333337</v>
          </cell>
          <cell r="K1850">
            <v>583333.33333333337</v>
          </cell>
          <cell r="L1850">
            <v>583333.33333333337</v>
          </cell>
          <cell r="M1850">
            <v>583333.33333333337</v>
          </cell>
          <cell r="N1850">
            <v>583333.33333333337</v>
          </cell>
          <cell r="O1850">
            <v>583333.33333333337</v>
          </cell>
          <cell r="P1850">
            <v>583333.33333333337</v>
          </cell>
          <cell r="Q1850">
            <v>583333.33333333337</v>
          </cell>
        </row>
        <row r="1871">
          <cell r="F1871">
            <v>66373.733424999999</v>
          </cell>
          <cell r="G1871">
            <v>66373.733424999999</v>
          </cell>
          <cell r="H1871">
            <v>66373.733424999999</v>
          </cell>
          <cell r="I1871">
            <v>66373.733424999999</v>
          </cell>
          <cell r="J1871">
            <v>66373.733424999999</v>
          </cell>
          <cell r="K1871">
            <v>66373.733424999999</v>
          </cell>
          <cell r="L1871">
            <v>66373.733424999999</v>
          </cell>
          <cell r="M1871">
            <v>66373.733424999999</v>
          </cell>
          <cell r="N1871">
            <v>66373.733424999999</v>
          </cell>
          <cell r="O1871">
            <v>66373.733424999999</v>
          </cell>
          <cell r="P1871">
            <v>66373.733424999999</v>
          </cell>
          <cell r="Q1871">
            <v>66373.733424999999</v>
          </cell>
        </row>
        <row r="1872"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</row>
        <row r="1873">
          <cell r="F1873">
            <v>2711.7</v>
          </cell>
          <cell r="G1873">
            <v>2711.7</v>
          </cell>
          <cell r="H1873">
            <v>2711.7</v>
          </cell>
          <cell r="I1873">
            <v>2711.7</v>
          </cell>
          <cell r="J1873">
            <v>2711.7</v>
          </cell>
          <cell r="K1873">
            <v>2711.7</v>
          </cell>
          <cell r="L1873">
            <v>2711.7</v>
          </cell>
          <cell r="M1873">
            <v>2711.7</v>
          </cell>
          <cell r="N1873">
            <v>2711.7</v>
          </cell>
          <cell r="O1873">
            <v>2711.7</v>
          </cell>
          <cell r="P1873">
            <v>2711.7</v>
          </cell>
          <cell r="Q1873">
            <v>2711.7</v>
          </cell>
        </row>
        <row r="1874">
          <cell r="F1874">
            <v>2700</v>
          </cell>
          <cell r="G1874">
            <v>2700</v>
          </cell>
          <cell r="H1874">
            <v>3000</v>
          </cell>
          <cell r="I1874">
            <v>3000</v>
          </cell>
          <cell r="J1874">
            <v>3000</v>
          </cell>
          <cell r="K1874">
            <v>3000</v>
          </cell>
          <cell r="L1874">
            <v>3000</v>
          </cell>
          <cell r="M1874">
            <v>3000</v>
          </cell>
          <cell r="N1874">
            <v>3000</v>
          </cell>
          <cell r="O1874">
            <v>3000</v>
          </cell>
          <cell r="P1874">
            <v>3000</v>
          </cell>
          <cell r="Q1874">
            <v>3000</v>
          </cell>
        </row>
        <row r="1875">
          <cell r="F1875">
            <v>566.21999999999991</v>
          </cell>
          <cell r="G1875">
            <v>754.95999999999992</v>
          </cell>
          <cell r="H1875">
            <v>22134.777456</v>
          </cell>
          <cell r="I1875">
            <v>418.09833333333336</v>
          </cell>
          <cell r="J1875">
            <v>414.5506666666667</v>
          </cell>
          <cell r="K1875">
            <v>225.97499999999999</v>
          </cell>
          <cell r="L1875">
            <v>11067.388728</v>
          </cell>
          <cell r="N1875">
            <v>11067.388728</v>
          </cell>
        </row>
        <row r="1876"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11309.300799999999</v>
          </cell>
          <cell r="N1876">
            <v>0</v>
          </cell>
          <cell r="O1876">
            <v>0</v>
          </cell>
          <cell r="P1876">
            <v>0</v>
          </cell>
          <cell r="Q1876">
            <v>129524.55955000003</v>
          </cell>
        </row>
        <row r="1877"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</row>
        <row r="1878">
          <cell r="F1878">
            <v>6665.92</v>
          </cell>
          <cell r="G1878">
            <v>6665.92</v>
          </cell>
          <cell r="H1878">
            <v>11038.6</v>
          </cell>
          <cell r="I1878">
            <v>6665.92</v>
          </cell>
          <cell r="J1878">
            <v>6665.92</v>
          </cell>
          <cell r="K1878">
            <v>6665.92</v>
          </cell>
          <cell r="L1878">
            <v>8852.2000000000007</v>
          </cell>
          <cell r="M1878">
            <v>6665.92</v>
          </cell>
          <cell r="N1878">
            <v>8852.32</v>
          </cell>
          <cell r="O1878">
            <v>6665.92</v>
          </cell>
          <cell r="P1878">
            <v>6665.92</v>
          </cell>
          <cell r="Q1878">
            <v>24086.940000000002</v>
          </cell>
        </row>
        <row r="1879">
          <cell r="F1879">
            <v>1200</v>
          </cell>
          <cell r="G1879">
            <v>0</v>
          </cell>
          <cell r="H1879">
            <v>15300</v>
          </cell>
          <cell r="I1879">
            <v>1300</v>
          </cell>
          <cell r="J1879">
            <v>1100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1500</v>
          </cell>
        </row>
        <row r="1880"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</row>
        <row r="1881">
          <cell r="F1881">
            <v>500</v>
          </cell>
          <cell r="G1881">
            <v>500</v>
          </cell>
          <cell r="H1881">
            <v>500</v>
          </cell>
          <cell r="I1881">
            <v>500</v>
          </cell>
          <cell r="J1881">
            <v>500</v>
          </cell>
          <cell r="K1881">
            <v>500</v>
          </cell>
          <cell r="L1881">
            <v>500</v>
          </cell>
          <cell r="M1881">
            <v>500</v>
          </cell>
          <cell r="N1881">
            <v>500</v>
          </cell>
          <cell r="O1881">
            <v>500</v>
          </cell>
          <cell r="P1881">
            <v>500</v>
          </cell>
        </row>
        <row r="1882">
          <cell r="F1882">
            <v>249.64285714285714</v>
          </cell>
          <cell r="G1882">
            <v>249.64285714285714</v>
          </cell>
          <cell r="H1882">
            <v>249.64285714285714</v>
          </cell>
          <cell r="I1882">
            <v>249.64285714285714</v>
          </cell>
          <cell r="J1882">
            <v>249.64285714285714</v>
          </cell>
          <cell r="K1882">
            <v>249.64285714285714</v>
          </cell>
          <cell r="L1882">
            <v>249.64285714285714</v>
          </cell>
          <cell r="M1882">
            <v>249.64285714285714</v>
          </cell>
          <cell r="N1882">
            <v>249.64285714285714</v>
          </cell>
          <cell r="O1882">
            <v>249.64285714285714</v>
          </cell>
          <cell r="P1882">
            <v>249.64285714285714</v>
          </cell>
          <cell r="Q1882">
            <v>249.64285714285714</v>
          </cell>
        </row>
        <row r="1884">
          <cell r="F1884">
            <v>1000</v>
          </cell>
          <cell r="G1884">
            <v>1000</v>
          </cell>
          <cell r="H1884">
            <v>1000</v>
          </cell>
          <cell r="I1884">
            <v>1000</v>
          </cell>
          <cell r="J1884">
            <v>1000</v>
          </cell>
          <cell r="K1884">
            <v>1000</v>
          </cell>
          <cell r="L1884">
            <v>1000</v>
          </cell>
          <cell r="M1884">
            <v>1000</v>
          </cell>
          <cell r="N1884">
            <v>1000</v>
          </cell>
          <cell r="O1884">
            <v>1000</v>
          </cell>
          <cell r="P1884">
            <v>1000</v>
          </cell>
          <cell r="Q1884">
            <v>1000</v>
          </cell>
        </row>
        <row r="1888">
          <cell r="F1888">
            <v>100</v>
          </cell>
          <cell r="G1888">
            <v>100</v>
          </cell>
          <cell r="H1888">
            <v>100</v>
          </cell>
          <cell r="I1888">
            <v>100</v>
          </cell>
          <cell r="J1888">
            <v>100</v>
          </cell>
          <cell r="K1888">
            <v>100</v>
          </cell>
          <cell r="L1888">
            <v>100</v>
          </cell>
          <cell r="M1888">
            <v>100</v>
          </cell>
          <cell r="N1888">
            <v>100</v>
          </cell>
          <cell r="O1888">
            <v>100</v>
          </cell>
          <cell r="P1888">
            <v>100</v>
          </cell>
          <cell r="Q1888">
            <v>100</v>
          </cell>
        </row>
        <row r="1896">
          <cell r="F1896">
            <v>2200</v>
          </cell>
          <cell r="G1896">
            <v>2200</v>
          </cell>
          <cell r="H1896">
            <v>2200</v>
          </cell>
          <cell r="I1896">
            <v>2200</v>
          </cell>
          <cell r="J1896">
            <v>2200</v>
          </cell>
          <cell r="K1896">
            <v>2200</v>
          </cell>
          <cell r="L1896">
            <v>2200</v>
          </cell>
          <cell r="M1896">
            <v>2200</v>
          </cell>
          <cell r="N1896">
            <v>2200</v>
          </cell>
          <cell r="O1896">
            <v>2200</v>
          </cell>
          <cell r="P1896">
            <v>2200</v>
          </cell>
          <cell r="Q1896">
            <v>2200</v>
          </cell>
        </row>
        <row r="1897">
          <cell r="F1897">
            <v>200</v>
          </cell>
          <cell r="G1897">
            <v>200</v>
          </cell>
          <cell r="H1897">
            <v>200</v>
          </cell>
          <cell r="I1897">
            <v>200</v>
          </cell>
          <cell r="J1897">
            <v>200</v>
          </cell>
          <cell r="K1897">
            <v>200</v>
          </cell>
          <cell r="L1897">
            <v>200</v>
          </cell>
          <cell r="M1897">
            <v>200</v>
          </cell>
          <cell r="N1897">
            <v>200</v>
          </cell>
          <cell r="O1897">
            <v>200</v>
          </cell>
          <cell r="P1897">
            <v>200</v>
          </cell>
          <cell r="Q1897">
            <v>200</v>
          </cell>
        </row>
        <row r="1898">
          <cell r="F1898">
            <v>2600</v>
          </cell>
          <cell r="G1898">
            <v>1700</v>
          </cell>
          <cell r="H1898">
            <v>0</v>
          </cell>
          <cell r="I1898">
            <v>0</v>
          </cell>
          <cell r="J1898">
            <v>400</v>
          </cell>
          <cell r="K1898">
            <v>2600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4200</v>
          </cell>
          <cell r="Q1898">
            <v>0</v>
          </cell>
        </row>
        <row r="1906">
          <cell r="F1906">
            <v>1500</v>
          </cell>
          <cell r="G1906">
            <v>1500</v>
          </cell>
          <cell r="H1906">
            <v>1500</v>
          </cell>
          <cell r="I1906">
            <v>1500</v>
          </cell>
          <cell r="J1906">
            <v>1500</v>
          </cell>
          <cell r="K1906">
            <v>1500</v>
          </cell>
          <cell r="L1906">
            <v>1500</v>
          </cell>
          <cell r="M1906">
            <v>1500</v>
          </cell>
          <cell r="N1906">
            <v>1500</v>
          </cell>
          <cell r="O1906">
            <v>1500</v>
          </cell>
          <cell r="P1906">
            <v>1500</v>
          </cell>
          <cell r="Q1906">
            <v>1500</v>
          </cell>
        </row>
        <row r="1909">
          <cell r="F1909">
            <v>1392</v>
          </cell>
          <cell r="G1909">
            <v>1392</v>
          </cell>
          <cell r="H1909">
            <v>1392</v>
          </cell>
          <cell r="I1909">
            <v>1392</v>
          </cell>
          <cell r="J1909">
            <v>1392</v>
          </cell>
          <cell r="K1909">
            <v>1392</v>
          </cell>
          <cell r="L1909">
            <v>1392</v>
          </cell>
          <cell r="M1909">
            <v>1392</v>
          </cell>
          <cell r="N1909">
            <v>1392</v>
          </cell>
          <cell r="O1909">
            <v>1392</v>
          </cell>
          <cell r="P1909">
            <v>1392</v>
          </cell>
          <cell r="Q1909">
            <v>1392</v>
          </cell>
        </row>
        <row r="1920">
          <cell r="F1920">
            <v>350</v>
          </cell>
          <cell r="G1920">
            <v>350</v>
          </cell>
          <cell r="H1920">
            <v>350</v>
          </cell>
          <cell r="I1920">
            <v>350</v>
          </cell>
          <cell r="J1920">
            <v>350</v>
          </cell>
          <cell r="K1920">
            <v>350</v>
          </cell>
          <cell r="L1920">
            <v>350</v>
          </cell>
          <cell r="M1920">
            <v>350</v>
          </cell>
          <cell r="N1920">
            <v>350</v>
          </cell>
          <cell r="O1920">
            <v>350</v>
          </cell>
          <cell r="P1920">
            <v>350</v>
          </cell>
          <cell r="Q1920">
            <v>350</v>
          </cell>
        </row>
        <row r="1932">
          <cell r="F1932">
            <v>566977.94999999995</v>
          </cell>
        </row>
        <row r="1935">
          <cell r="P1935">
            <v>0</v>
          </cell>
        </row>
        <row r="1967">
          <cell r="F1967">
            <v>31710.799999999999</v>
          </cell>
          <cell r="G1967">
            <v>31710.799999999999</v>
          </cell>
          <cell r="H1967">
            <v>31710.799999999999</v>
          </cell>
          <cell r="I1967">
            <v>31710.799999999999</v>
          </cell>
          <cell r="J1967">
            <v>31710.799999999999</v>
          </cell>
          <cell r="K1967">
            <v>31710.799999999999</v>
          </cell>
          <cell r="L1967">
            <v>31710.799999999999</v>
          </cell>
          <cell r="M1967">
            <v>31710.799999999999</v>
          </cell>
          <cell r="N1967">
            <v>31710.799999999999</v>
          </cell>
          <cell r="O1967">
            <v>31710.799999999999</v>
          </cell>
          <cell r="P1967">
            <v>31710.799999999999</v>
          </cell>
          <cell r="Q1967">
            <v>31710.799999999999</v>
          </cell>
        </row>
        <row r="1968"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</row>
        <row r="1969"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</row>
        <row r="1970"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</row>
        <row r="1971">
          <cell r="F1971">
            <v>250.86</v>
          </cell>
          <cell r="G1971">
            <v>221.18</v>
          </cell>
          <cell r="H1971">
            <v>509.37</v>
          </cell>
          <cell r="K1971">
            <v>418.1</v>
          </cell>
          <cell r="M1971">
            <v>282.83999999999997</v>
          </cell>
          <cell r="O1971">
            <v>518.17999999999995</v>
          </cell>
        </row>
        <row r="1972"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4417.6019999999999</v>
          </cell>
          <cell r="N1972">
            <v>0</v>
          </cell>
          <cell r="O1972">
            <v>0</v>
          </cell>
          <cell r="P1972">
            <v>0</v>
          </cell>
          <cell r="Q1972">
            <v>43148.597999999998</v>
          </cell>
        </row>
        <row r="1973"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</row>
        <row r="1974"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</row>
        <row r="1975"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</row>
        <row r="1976"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</row>
        <row r="1978">
          <cell r="F1978">
            <v>282.36</v>
          </cell>
          <cell r="G1978">
            <v>282.36</v>
          </cell>
          <cell r="H1978">
            <v>282.36</v>
          </cell>
          <cell r="I1978">
            <v>282.36</v>
          </cell>
          <cell r="J1978">
            <v>282.36</v>
          </cell>
          <cell r="K1978">
            <v>282.36</v>
          </cell>
          <cell r="L1978">
            <v>282.36</v>
          </cell>
          <cell r="M1978">
            <v>282.36</v>
          </cell>
          <cell r="N1978">
            <v>282.36</v>
          </cell>
          <cell r="O1978">
            <v>282.36</v>
          </cell>
          <cell r="P1978">
            <v>282.36</v>
          </cell>
          <cell r="Q1978">
            <v>282.36</v>
          </cell>
        </row>
        <row r="1980">
          <cell r="F1980">
            <v>500</v>
          </cell>
          <cell r="G1980">
            <v>500</v>
          </cell>
          <cell r="H1980">
            <v>500</v>
          </cell>
          <cell r="I1980">
            <v>500</v>
          </cell>
          <cell r="J1980">
            <v>500</v>
          </cell>
          <cell r="K1980">
            <v>500</v>
          </cell>
          <cell r="L1980">
            <v>500</v>
          </cell>
          <cell r="M1980">
            <v>500</v>
          </cell>
          <cell r="N1980">
            <v>500</v>
          </cell>
          <cell r="O1980">
            <v>500</v>
          </cell>
          <cell r="P1980">
            <v>500</v>
          </cell>
          <cell r="Q1980">
            <v>500</v>
          </cell>
        </row>
        <row r="1981">
          <cell r="F1981">
            <v>150</v>
          </cell>
          <cell r="G1981">
            <v>150</v>
          </cell>
          <cell r="H1981">
            <v>150</v>
          </cell>
          <cell r="I1981">
            <v>150</v>
          </cell>
          <cell r="J1981">
            <v>150</v>
          </cell>
          <cell r="K1981">
            <v>150</v>
          </cell>
          <cell r="L1981">
            <v>150</v>
          </cell>
          <cell r="M1981">
            <v>150</v>
          </cell>
          <cell r="N1981">
            <v>150</v>
          </cell>
          <cell r="O1981">
            <v>150</v>
          </cell>
          <cell r="P1981">
            <v>150</v>
          </cell>
          <cell r="Q1981">
            <v>150</v>
          </cell>
        </row>
        <row r="1983">
          <cell r="F1983">
            <v>250</v>
          </cell>
          <cell r="G1983">
            <v>250</v>
          </cell>
          <cell r="H1983">
            <v>250</v>
          </cell>
          <cell r="I1983">
            <v>250</v>
          </cell>
          <cell r="J1983">
            <v>250</v>
          </cell>
          <cell r="K1983">
            <v>250</v>
          </cell>
          <cell r="L1983">
            <v>250</v>
          </cell>
          <cell r="M1983">
            <v>250</v>
          </cell>
          <cell r="N1983">
            <v>250</v>
          </cell>
          <cell r="O1983">
            <v>250</v>
          </cell>
          <cell r="P1983">
            <v>250</v>
          </cell>
          <cell r="Q1983">
            <v>250</v>
          </cell>
        </row>
        <row r="1992">
          <cell r="F1992">
            <v>500</v>
          </cell>
          <cell r="G1992">
            <v>500</v>
          </cell>
          <cell r="H1992">
            <v>500</v>
          </cell>
          <cell r="I1992">
            <v>500</v>
          </cell>
          <cell r="J1992">
            <v>500</v>
          </cell>
          <cell r="K1992">
            <v>500</v>
          </cell>
          <cell r="L1992">
            <v>500</v>
          </cell>
          <cell r="M1992">
            <v>500</v>
          </cell>
          <cell r="N1992">
            <v>500</v>
          </cell>
          <cell r="O1992">
            <v>500</v>
          </cell>
          <cell r="P1992">
            <v>500</v>
          </cell>
          <cell r="Q1992">
            <v>500</v>
          </cell>
        </row>
        <row r="1993">
          <cell r="F1993">
            <v>4500</v>
          </cell>
          <cell r="G1993">
            <v>4500</v>
          </cell>
          <cell r="H1993">
            <v>4500</v>
          </cell>
          <cell r="I1993">
            <v>4500</v>
          </cell>
          <cell r="J1993">
            <v>4500</v>
          </cell>
          <cell r="K1993">
            <v>4500</v>
          </cell>
          <cell r="L1993">
            <v>4500</v>
          </cell>
          <cell r="M1993">
            <v>4500</v>
          </cell>
          <cell r="N1993">
            <v>4500</v>
          </cell>
          <cell r="O1993">
            <v>4500</v>
          </cell>
          <cell r="P1993">
            <v>4500</v>
          </cell>
          <cell r="Q1993">
            <v>4500</v>
          </cell>
        </row>
        <row r="1997">
          <cell r="F1997">
            <v>1000</v>
          </cell>
          <cell r="G1997">
            <v>1000</v>
          </cell>
          <cell r="H1997">
            <v>1000</v>
          </cell>
          <cell r="I1997">
            <v>1000</v>
          </cell>
          <cell r="J1997">
            <v>1000</v>
          </cell>
          <cell r="K1997">
            <v>1000</v>
          </cell>
          <cell r="L1997">
            <v>1000</v>
          </cell>
          <cell r="M1997">
            <v>1000</v>
          </cell>
          <cell r="N1997">
            <v>1000</v>
          </cell>
          <cell r="O1997">
            <v>1000</v>
          </cell>
          <cell r="P1997">
            <v>1000</v>
          </cell>
          <cell r="Q1997">
            <v>1000</v>
          </cell>
        </row>
        <row r="1999">
          <cell r="F1999">
            <v>3000</v>
          </cell>
          <cell r="H1999">
            <v>3000</v>
          </cell>
          <cell r="J1999">
            <v>3000</v>
          </cell>
          <cell r="L1999">
            <v>3000</v>
          </cell>
          <cell r="N1999">
            <v>3000</v>
          </cell>
          <cell r="P1999">
            <v>3000</v>
          </cell>
        </row>
        <row r="2001">
          <cell r="F2001">
            <v>4800</v>
          </cell>
          <cell r="G2001">
            <v>4800</v>
          </cell>
          <cell r="H2001">
            <v>4800</v>
          </cell>
          <cell r="I2001">
            <v>4800</v>
          </cell>
          <cell r="J2001">
            <v>4800</v>
          </cell>
          <cell r="K2001">
            <v>4800</v>
          </cell>
          <cell r="L2001">
            <v>4800</v>
          </cell>
          <cell r="M2001">
            <v>4800</v>
          </cell>
          <cell r="N2001">
            <v>4800</v>
          </cell>
          <cell r="O2001">
            <v>4800</v>
          </cell>
          <cell r="P2001">
            <v>4800</v>
          </cell>
          <cell r="Q2001">
            <v>4800</v>
          </cell>
        </row>
        <row r="2002">
          <cell r="F2002">
            <v>600</v>
          </cell>
          <cell r="G2002">
            <v>600</v>
          </cell>
          <cell r="H2002">
            <v>600</v>
          </cell>
          <cell r="I2002">
            <v>600</v>
          </cell>
          <cell r="J2002">
            <v>600</v>
          </cell>
          <cell r="K2002">
            <v>600</v>
          </cell>
          <cell r="L2002">
            <v>600</v>
          </cell>
          <cell r="M2002">
            <v>600</v>
          </cell>
          <cell r="N2002">
            <v>600</v>
          </cell>
          <cell r="O2002">
            <v>600</v>
          </cell>
          <cell r="P2002">
            <v>600</v>
          </cell>
          <cell r="Q2002">
            <v>600</v>
          </cell>
        </row>
        <row r="2011">
          <cell r="F2011">
            <v>300</v>
          </cell>
          <cell r="G2011">
            <v>300</v>
          </cell>
          <cell r="H2011">
            <v>300</v>
          </cell>
          <cell r="I2011">
            <v>300</v>
          </cell>
          <cell r="J2011">
            <v>300</v>
          </cell>
          <cell r="K2011">
            <v>300</v>
          </cell>
          <cell r="L2011">
            <v>300</v>
          </cell>
          <cell r="M2011">
            <v>300</v>
          </cell>
          <cell r="N2011">
            <v>300</v>
          </cell>
          <cell r="O2011">
            <v>300</v>
          </cell>
          <cell r="P2011">
            <v>300</v>
          </cell>
          <cell r="Q2011">
            <v>300</v>
          </cell>
        </row>
        <row r="2016">
          <cell r="F2016">
            <v>350</v>
          </cell>
          <cell r="G2016">
            <v>350</v>
          </cell>
          <cell r="H2016">
            <v>350</v>
          </cell>
          <cell r="I2016">
            <v>350</v>
          </cell>
          <cell r="J2016">
            <v>350</v>
          </cell>
          <cell r="K2016">
            <v>350</v>
          </cell>
          <cell r="L2016">
            <v>350</v>
          </cell>
          <cell r="M2016">
            <v>350</v>
          </cell>
          <cell r="N2016">
            <v>350</v>
          </cell>
          <cell r="O2016">
            <v>350</v>
          </cell>
          <cell r="P2016">
            <v>350</v>
          </cell>
          <cell r="Q2016">
            <v>350</v>
          </cell>
        </row>
        <row r="2028"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</row>
        <row r="2063">
          <cell r="F2063">
            <v>27249.202068749997</v>
          </cell>
          <cell r="G2063">
            <v>27249.202068749997</v>
          </cell>
          <cell r="H2063">
            <v>27249.202068749997</v>
          </cell>
          <cell r="I2063">
            <v>27249.202068749997</v>
          </cell>
          <cell r="J2063">
            <v>27249.202068749997</v>
          </cell>
          <cell r="K2063">
            <v>27249.202068749997</v>
          </cell>
          <cell r="L2063">
            <v>27249.202068749997</v>
          </cell>
          <cell r="M2063">
            <v>27249.202068749997</v>
          </cell>
          <cell r="N2063">
            <v>27249.202068749997</v>
          </cell>
          <cell r="O2063">
            <v>27249.202068749997</v>
          </cell>
          <cell r="P2063">
            <v>27249.202068749997</v>
          </cell>
          <cell r="Q2063">
            <v>27249.202068749997</v>
          </cell>
        </row>
        <row r="2065">
          <cell r="F2065">
            <v>36821.800000000003</v>
          </cell>
          <cell r="G2065">
            <v>36821.800000000003</v>
          </cell>
          <cell r="H2065">
            <v>36821.800000000003</v>
          </cell>
          <cell r="I2065">
            <v>36821.800000000003</v>
          </cell>
          <cell r="J2065">
            <v>36821.800000000003</v>
          </cell>
          <cell r="K2065">
            <v>36821.800000000003</v>
          </cell>
          <cell r="L2065">
            <v>36821.800000000003</v>
          </cell>
          <cell r="M2065">
            <v>36821.800000000003</v>
          </cell>
          <cell r="N2065">
            <v>36821.800000000003</v>
          </cell>
          <cell r="O2065">
            <v>36821.800000000003</v>
          </cell>
          <cell r="P2065">
            <v>36821.800000000003</v>
          </cell>
          <cell r="Q2065">
            <v>36821.800000000003</v>
          </cell>
        </row>
        <row r="2066"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F2067">
            <v>7973.6049999999996</v>
          </cell>
          <cell r="G2067">
            <v>749.22</v>
          </cell>
          <cell r="H2067">
            <v>414.54</v>
          </cell>
          <cell r="I2067">
            <v>197.77</v>
          </cell>
          <cell r="J2067">
            <v>197.78</v>
          </cell>
          <cell r="K2067">
            <v>7973.6049999999996</v>
          </cell>
          <cell r="L2067">
            <v>226.27</v>
          </cell>
        </row>
        <row r="2068"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6209.9689866666677</v>
          </cell>
          <cell r="N2068">
            <v>0</v>
          </cell>
          <cell r="O2068">
            <v>0</v>
          </cell>
          <cell r="P2068">
            <v>0</v>
          </cell>
          <cell r="Q2068">
            <v>57699.137775833333</v>
          </cell>
        </row>
        <row r="2069"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F2070">
            <v>3864.46</v>
          </cell>
          <cell r="G2070">
            <v>2360.88</v>
          </cell>
          <cell r="H2070">
            <v>2360.88</v>
          </cell>
          <cell r="I2070">
            <v>2360.88</v>
          </cell>
          <cell r="J2070">
            <v>2360.88</v>
          </cell>
          <cell r="K2070">
            <v>3864.46</v>
          </cell>
          <cell r="L2070">
            <v>2360.88</v>
          </cell>
          <cell r="M2070">
            <v>2360.88</v>
          </cell>
          <cell r="N2070">
            <v>2360.88</v>
          </cell>
          <cell r="O2070">
            <v>2360.88</v>
          </cell>
          <cell r="P2070">
            <v>2360.88</v>
          </cell>
          <cell r="Q2070">
            <v>8505.41</v>
          </cell>
        </row>
        <row r="2071">
          <cell r="F2071">
            <v>600</v>
          </cell>
          <cell r="G2071">
            <v>0</v>
          </cell>
          <cell r="H2071">
            <v>7650</v>
          </cell>
          <cell r="I2071">
            <v>650</v>
          </cell>
          <cell r="J2071">
            <v>550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750</v>
          </cell>
        </row>
        <row r="2072"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</row>
        <row r="2073">
          <cell r="F2073">
            <v>1000</v>
          </cell>
          <cell r="G2073">
            <v>1000</v>
          </cell>
          <cell r="H2073">
            <v>1000</v>
          </cell>
          <cell r="I2073">
            <v>1000</v>
          </cell>
          <cell r="J2073">
            <v>1000</v>
          </cell>
          <cell r="K2073">
            <v>1000</v>
          </cell>
          <cell r="L2073">
            <v>1000</v>
          </cell>
          <cell r="M2073">
            <v>1000</v>
          </cell>
          <cell r="N2073">
            <v>1000</v>
          </cell>
          <cell r="O2073">
            <v>1000</v>
          </cell>
          <cell r="P2073">
            <v>1000</v>
          </cell>
          <cell r="Q2073">
            <v>1000</v>
          </cell>
        </row>
        <row r="2074">
          <cell r="F2074">
            <v>1108.1085714285716</v>
          </cell>
          <cell r="G2074">
            <v>1108.1085714285716</v>
          </cell>
          <cell r="H2074">
            <v>1108.1085714285716</v>
          </cell>
          <cell r="I2074">
            <v>1108.1085714285716</v>
          </cell>
          <cell r="J2074">
            <v>1108.1085714285716</v>
          </cell>
          <cell r="K2074">
            <v>1108.1085714285716</v>
          </cell>
          <cell r="L2074">
            <v>1108.1085714285716</v>
          </cell>
          <cell r="M2074">
            <v>1108.1085714285716</v>
          </cell>
          <cell r="N2074">
            <v>1108.1085714285716</v>
          </cell>
          <cell r="O2074">
            <v>1108.1085714285716</v>
          </cell>
          <cell r="P2074">
            <v>1108.1085714285716</v>
          </cell>
          <cell r="Q2074">
            <v>1108.1085714285716</v>
          </cell>
        </row>
        <row r="2076">
          <cell r="F2076">
            <v>500</v>
          </cell>
          <cell r="G2076">
            <v>500</v>
          </cell>
          <cell r="H2076">
            <v>500</v>
          </cell>
          <cell r="I2076">
            <v>500</v>
          </cell>
          <cell r="J2076">
            <v>500</v>
          </cell>
          <cell r="K2076">
            <v>500</v>
          </cell>
          <cell r="L2076">
            <v>500</v>
          </cell>
          <cell r="M2076">
            <v>500</v>
          </cell>
          <cell r="N2076">
            <v>500</v>
          </cell>
          <cell r="O2076">
            <v>500</v>
          </cell>
          <cell r="P2076">
            <v>500</v>
          </cell>
          <cell r="Q2076">
            <v>500</v>
          </cell>
        </row>
        <row r="2079">
          <cell r="F2079">
            <v>5000</v>
          </cell>
          <cell r="G2079">
            <v>5000</v>
          </cell>
          <cell r="H2079">
            <v>5000</v>
          </cell>
          <cell r="I2079">
            <v>5000</v>
          </cell>
          <cell r="J2079">
            <v>5000</v>
          </cell>
          <cell r="K2079">
            <v>5000</v>
          </cell>
          <cell r="L2079">
            <v>5000</v>
          </cell>
          <cell r="M2079">
            <v>5000</v>
          </cell>
          <cell r="N2079">
            <v>5000</v>
          </cell>
          <cell r="O2079">
            <v>5000</v>
          </cell>
          <cell r="P2079">
            <v>5000</v>
          </cell>
          <cell r="Q2079">
            <v>5000</v>
          </cell>
        </row>
        <row r="2080">
          <cell r="F2080">
            <v>400</v>
          </cell>
          <cell r="G2080">
            <v>400</v>
          </cell>
          <cell r="H2080">
            <v>400</v>
          </cell>
          <cell r="I2080">
            <v>400</v>
          </cell>
          <cell r="J2080">
            <v>400</v>
          </cell>
          <cell r="K2080">
            <v>400</v>
          </cell>
          <cell r="L2080">
            <v>400</v>
          </cell>
          <cell r="M2080">
            <v>400</v>
          </cell>
          <cell r="N2080">
            <v>400</v>
          </cell>
          <cell r="O2080">
            <v>400</v>
          </cell>
          <cell r="P2080">
            <v>400</v>
          </cell>
          <cell r="Q2080">
            <v>400</v>
          </cell>
        </row>
        <row r="2088">
          <cell r="F2088">
            <v>2000</v>
          </cell>
          <cell r="G2088">
            <v>2000</v>
          </cell>
          <cell r="H2088">
            <v>2000</v>
          </cell>
          <cell r="I2088">
            <v>2000</v>
          </cell>
          <cell r="J2088">
            <v>2000</v>
          </cell>
          <cell r="K2088">
            <v>2000</v>
          </cell>
          <cell r="L2088">
            <v>2000</v>
          </cell>
          <cell r="M2088">
            <v>2000</v>
          </cell>
          <cell r="N2088">
            <v>2000</v>
          </cell>
          <cell r="O2088">
            <v>2000</v>
          </cell>
          <cell r="P2088">
            <v>2000</v>
          </cell>
          <cell r="Q2088">
            <v>2000</v>
          </cell>
        </row>
        <row r="2089">
          <cell r="F2089">
            <v>100</v>
          </cell>
          <cell r="G2089">
            <v>100</v>
          </cell>
          <cell r="H2089">
            <v>100</v>
          </cell>
          <cell r="I2089">
            <v>100</v>
          </cell>
          <cell r="J2089">
            <v>100</v>
          </cell>
          <cell r="K2089">
            <v>100</v>
          </cell>
          <cell r="L2089">
            <v>100</v>
          </cell>
          <cell r="M2089">
            <v>100</v>
          </cell>
          <cell r="N2089">
            <v>100</v>
          </cell>
          <cell r="O2089">
            <v>100</v>
          </cell>
          <cell r="P2089">
            <v>100</v>
          </cell>
          <cell r="Q2089">
            <v>100</v>
          </cell>
        </row>
        <row r="2090">
          <cell r="F2090">
            <v>1300</v>
          </cell>
          <cell r="G2090">
            <v>850</v>
          </cell>
          <cell r="H2090">
            <v>0</v>
          </cell>
          <cell r="I2090">
            <v>0</v>
          </cell>
          <cell r="J2090">
            <v>200</v>
          </cell>
          <cell r="K2090">
            <v>1300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2100</v>
          </cell>
          <cell r="Q2090">
            <v>0</v>
          </cell>
        </row>
        <row r="2095">
          <cell r="F2095">
            <v>10000</v>
          </cell>
          <cell r="H2095">
            <v>10000</v>
          </cell>
          <cell r="J2095">
            <v>10000</v>
          </cell>
          <cell r="L2095">
            <v>10000</v>
          </cell>
          <cell r="N2095">
            <v>10000</v>
          </cell>
          <cell r="P2095">
            <v>10000</v>
          </cell>
        </row>
        <row r="2098">
          <cell r="F2098">
            <v>1000</v>
          </cell>
          <cell r="G2098">
            <v>1000</v>
          </cell>
          <cell r="H2098">
            <v>1000</v>
          </cell>
          <cell r="I2098">
            <v>1000</v>
          </cell>
          <cell r="J2098">
            <v>1000</v>
          </cell>
          <cell r="K2098">
            <v>1000</v>
          </cell>
          <cell r="L2098">
            <v>1000</v>
          </cell>
          <cell r="M2098">
            <v>1000</v>
          </cell>
          <cell r="N2098">
            <v>1000</v>
          </cell>
          <cell r="O2098">
            <v>1000</v>
          </cell>
          <cell r="P2098">
            <v>1000</v>
          </cell>
          <cell r="Q2098">
            <v>1000</v>
          </cell>
        </row>
        <row r="2127">
          <cell r="M2127">
            <v>7500</v>
          </cell>
        </row>
        <row r="2159">
          <cell r="F2159">
            <v>69634.212774999993</v>
          </cell>
          <cell r="G2159">
            <v>69634.212774999993</v>
          </cell>
          <cell r="H2159">
            <v>69634.212774999993</v>
          </cell>
          <cell r="I2159">
            <v>69634.212774999993</v>
          </cell>
          <cell r="J2159">
            <v>69634.212774999993</v>
          </cell>
          <cell r="K2159">
            <v>69634.212774999993</v>
          </cell>
          <cell r="L2159">
            <v>69634.212774999993</v>
          </cell>
          <cell r="M2159">
            <v>69634.212774999993</v>
          </cell>
          <cell r="N2159">
            <v>69634.212774999993</v>
          </cell>
          <cell r="O2159">
            <v>69634.212774999993</v>
          </cell>
          <cell r="P2159">
            <v>69634.212774999993</v>
          </cell>
          <cell r="Q2159">
            <v>69634.212774999993</v>
          </cell>
        </row>
        <row r="2160"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</row>
        <row r="2161"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</row>
        <row r="2162">
          <cell r="F2162">
            <v>900</v>
          </cell>
          <cell r="G2162">
            <v>900</v>
          </cell>
          <cell r="H2162">
            <v>900</v>
          </cell>
          <cell r="I2162">
            <v>900</v>
          </cell>
          <cell r="J2162">
            <v>900</v>
          </cell>
          <cell r="K2162">
            <v>900</v>
          </cell>
          <cell r="L2162">
            <v>900</v>
          </cell>
          <cell r="M2162">
            <v>900</v>
          </cell>
          <cell r="N2162">
            <v>900</v>
          </cell>
          <cell r="O2162">
            <v>900</v>
          </cell>
          <cell r="P2162">
            <v>1200</v>
          </cell>
          <cell r="Q2162">
            <v>1200</v>
          </cell>
        </row>
        <row r="2163">
          <cell r="F2163">
            <v>722.12</v>
          </cell>
          <cell r="G2163">
            <v>9251.56</v>
          </cell>
          <cell r="H2163">
            <v>636.72</v>
          </cell>
          <cell r="I2163">
            <v>477.05</v>
          </cell>
          <cell r="J2163">
            <v>1094.06</v>
          </cell>
          <cell r="K2163">
            <v>636.71</v>
          </cell>
          <cell r="L2163">
            <v>9251.56</v>
          </cell>
          <cell r="M2163">
            <v>585.34</v>
          </cell>
        </row>
        <row r="2164"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16388.958880000002</v>
          </cell>
          <cell r="N2164">
            <v>0</v>
          </cell>
          <cell r="O2164">
            <v>0</v>
          </cell>
          <cell r="P2164">
            <v>0</v>
          </cell>
          <cell r="Q2164">
            <v>105168.10717</v>
          </cell>
        </row>
        <row r="2165"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</row>
        <row r="2166">
          <cell r="F2166">
            <v>3053.12</v>
          </cell>
          <cell r="G2166">
            <v>4838.62</v>
          </cell>
          <cell r="H2166">
            <v>3053.12</v>
          </cell>
          <cell r="I2166">
            <v>3053.12</v>
          </cell>
          <cell r="J2166">
            <v>3053.12</v>
          </cell>
          <cell r="K2166">
            <v>3053.12</v>
          </cell>
          <cell r="L2166">
            <v>4838.62</v>
          </cell>
          <cell r="M2166">
            <v>3053.12</v>
          </cell>
          <cell r="N2166">
            <v>3053.12</v>
          </cell>
          <cell r="O2166">
            <v>3053.12</v>
          </cell>
          <cell r="P2166">
            <v>3053.12</v>
          </cell>
          <cell r="Q2166">
            <v>11025.07</v>
          </cell>
        </row>
        <row r="2167">
          <cell r="F2167">
            <v>600</v>
          </cell>
          <cell r="G2167">
            <v>7650</v>
          </cell>
          <cell r="H2167">
            <v>0</v>
          </cell>
          <cell r="I2167">
            <v>650</v>
          </cell>
          <cell r="J2167">
            <v>550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750</v>
          </cell>
        </row>
        <row r="2168"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</row>
        <row r="2169">
          <cell r="F2169">
            <v>400</v>
          </cell>
          <cell r="G2169">
            <v>400</v>
          </cell>
          <cell r="H2169">
            <v>400</v>
          </cell>
          <cell r="I2169">
            <v>400</v>
          </cell>
          <cell r="J2169">
            <v>400</v>
          </cell>
          <cell r="K2169">
            <v>400</v>
          </cell>
          <cell r="L2169">
            <v>400</v>
          </cell>
          <cell r="M2169">
            <v>400</v>
          </cell>
          <cell r="N2169">
            <v>400</v>
          </cell>
          <cell r="O2169">
            <v>400</v>
          </cell>
          <cell r="P2169">
            <v>400</v>
          </cell>
          <cell r="Q2169">
            <v>400</v>
          </cell>
        </row>
        <row r="2170"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</row>
        <row r="2172">
          <cell r="F2172">
            <v>1000</v>
          </cell>
          <cell r="G2172">
            <v>1000</v>
          </cell>
          <cell r="H2172">
            <v>1000</v>
          </cell>
          <cell r="I2172">
            <v>1000</v>
          </cell>
          <cell r="J2172">
            <v>1000</v>
          </cell>
          <cell r="K2172">
            <v>1000</v>
          </cell>
          <cell r="L2172">
            <v>1000</v>
          </cell>
          <cell r="M2172">
            <v>1000</v>
          </cell>
          <cell r="N2172">
            <v>1000</v>
          </cell>
          <cell r="O2172">
            <v>1000</v>
          </cell>
          <cell r="P2172">
            <v>1000</v>
          </cell>
          <cell r="Q2172">
            <v>1000</v>
          </cell>
        </row>
        <row r="2175">
          <cell r="F2175">
            <v>100</v>
          </cell>
          <cell r="G2175">
            <v>100</v>
          </cell>
          <cell r="H2175">
            <v>100</v>
          </cell>
          <cell r="I2175">
            <v>100</v>
          </cell>
          <cell r="J2175">
            <v>100</v>
          </cell>
          <cell r="K2175">
            <v>100</v>
          </cell>
          <cell r="L2175">
            <v>100</v>
          </cell>
          <cell r="M2175">
            <v>100</v>
          </cell>
          <cell r="N2175">
            <v>100</v>
          </cell>
          <cell r="O2175">
            <v>100</v>
          </cell>
          <cell r="P2175">
            <v>100</v>
          </cell>
          <cell r="Q2175">
            <v>100</v>
          </cell>
        </row>
        <row r="2184">
          <cell r="F2184">
            <v>2000</v>
          </cell>
          <cell r="G2184">
            <v>2000</v>
          </cell>
          <cell r="H2184">
            <v>2000</v>
          </cell>
          <cell r="I2184">
            <v>2000</v>
          </cell>
          <cell r="J2184">
            <v>2000</v>
          </cell>
          <cell r="K2184">
            <v>2000</v>
          </cell>
          <cell r="L2184">
            <v>2000</v>
          </cell>
          <cell r="M2184">
            <v>2000</v>
          </cell>
          <cell r="N2184">
            <v>2000</v>
          </cell>
          <cell r="O2184">
            <v>2000</v>
          </cell>
          <cell r="P2184">
            <v>2000</v>
          </cell>
          <cell r="Q2184">
            <v>2000</v>
          </cell>
        </row>
        <row r="2185">
          <cell r="F2185">
            <v>200</v>
          </cell>
          <cell r="G2185">
            <v>200</v>
          </cell>
          <cell r="H2185">
            <v>200</v>
          </cell>
          <cell r="I2185">
            <v>200</v>
          </cell>
          <cell r="J2185">
            <v>200</v>
          </cell>
          <cell r="K2185">
            <v>200</v>
          </cell>
          <cell r="L2185">
            <v>200</v>
          </cell>
          <cell r="M2185">
            <v>200</v>
          </cell>
          <cell r="N2185">
            <v>200</v>
          </cell>
          <cell r="O2185">
            <v>200</v>
          </cell>
          <cell r="P2185">
            <v>200</v>
          </cell>
          <cell r="Q2185">
            <v>200</v>
          </cell>
        </row>
        <row r="2186">
          <cell r="F2186">
            <v>1300</v>
          </cell>
          <cell r="G2186">
            <v>850</v>
          </cell>
          <cell r="H2186">
            <v>0</v>
          </cell>
          <cell r="I2186">
            <v>0</v>
          </cell>
          <cell r="J2186">
            <v>200</v>
          </cell>
          <cell r="K2186">
            <v>1300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2100</v>
          </cell>
          <cell r="Q2186">
            <v>0</v>
          </cell>
        </row>
        <row r="2191">
          <cell r="F2191">
            <v>1700</v>
          </cell>
          <cell r="H2191">
            <v>1700</v>
          </cell>
          <cell r="J2191">
            <v>1700</v>
          </cell>
          <cell r="L2191">
            <v>1700</v>
          </cell>
          <cell r="N2191">
            <v>1700</v>
          </cell>
          <cell r="P2191">
            <v>1700</v>
          </cell>
        </row>
        <row r="2194">
          <cell r="F2194">
            <v>800</v>
          </cell>
          <cell r="G2194">
            <v>800</v>
          </cell>
          <cell r="H2194">
            <v>800</v>
          </cell>
          <cell r="I2194">
            <v>800</v>
          </cell>
          <cell r="J2194">
            <v>800</v>
          </cell>
          <cell r="K2194">
            <v>800</v>
          </cell>
          <cell r="L2194">
            <v>800</v>
          </cell>
          <cell r="M2194">
            <v>800</v>
          </cell>
          <cell r="N2194">
            <v>800</v>
          </cell>
          <cell r="O2194">
            <v>800</v>
          </cell>
          <cell r="P2194">
            <v>800</v>
          </cell>
          <cell r="Q2194">
            <v>800</v>
          </cell>
        </row>
        <row r="2196">
          <cell r="F2196">
            <v>3800</v>
          </cell>
          <cell r="G2196">
            <v>3800</v>
          </cell>
          <cell r="H2196">
            <v>3800</v>
          </cell>
          <cell r="I2196">
            <v>3800</v>
          </cell>
          <cell r="J2196">
            <v>3800</v>
          </cell>
          <cell r="K2196">
            <v>3800</v>
          </cell>
          <cell r="L2196">
            <v>3800</v>
          </cell>
          <cell r="M2196">
            <v>3800</v>
          </cell>
          <cell r="N2196">
            <v>3800</v>
          </cell>
          <cell r="O2196">
            <v>3800</v>
          </cell>
          <cell r="P2196">
            <v>3800</v>
          </cell>
          <cell r="Q2196">
            <v>3800</v>
          </cell>
        </row>
        <row r="2197">
          <cell r="F2197">
            <v>57000</v>
          </cell>
          <cell r="G2197">
            <v>57000</v>
          </cell>
          <cell r="H2197">
            <v>57000</v>
          </cell>
          <cell r="I2197">
            <v>57000</v>
          </cell>
          <cell r="J2197">
            <v>57000</v>
          </cell>
          <cell r="K2197">
            <v>57000</v>
          </cell>
          <cell r="L2197">
            <v>57000</v>
          </cell>
          <cell r="M2197">
            <v>57000</v>
          </cell>
          <cell r="N2197">
            <v>57000</v>
          </cell>
          <cell r="O2197">
            <v>57000</v>
          </cell>
          <cell r="P2197">
            <v>57000</v>
          </cell>
          <cell r="Q2197">
            <v>57000</v>
          </cell>
        </row>
        <row r="2198">
          <cell r="F2198">
            <v>1392</v>
          </cell>
          <cell r="G2198">
            <v>1392</v>
          </cell>
          <cell r="H2198">
            <v>1392</v>
          </cell>
          <cell r="I2198">
            <v>1392</v>
          </cell>
          <cell r="J2198">
            <v>1392</v>
          </cell>
          <cell r="K2198">
            <v>1392</v>
          </cell>
          <cell r="L2198">
            <v>1392</v>
          </cell>
          <cell r="M2198">
            <v>1392</v>
          </cell>
          <cell r="N2198">
            <v>1392</v>
          </cell>
          <cell r="O2198">
            <v>1392</v>
          </cell>
          <cell r="P2198">
            <v>1392</v>
          </cell>
          <cell r="Q2198">
            <v>1392</v>
          </cell>
        </row>
        <row r="2202">
          <cell r="F2202">
            <v>3000</v>
          </cell>
          <cell r="G2202">
            <v>3000</v>
          </cell>
          <cell r="H2202">
            <v>3000</v>
          </cell>
          <cell r="I2202">
            <v>3000</v>
          </cell>
          <cell r="J2202">
            <v>3000</v>
          </cell>
          <cell r="K2202">
            <v>3000</v>
          </cell>
          <cell r="L2202">
            <v>3000</v>
          </cell>
          <cell r="M2202">
            <v>3000</v>
          </cell>
          <cell r="N2202">
            <v>3000</v>
          </cell>
          <cell r="O2202">
            <v>3000</v>
          </cell>
          <cell r="P2202">
            <v>3000</v>
          </cell>
          <cell r="Q2202">
            <v>3000</v>
          </cell>
        </row>
        <row r="2209">
          <cell r="F2209">
            <v>350</v>
          </cell>
          <cell r="G2209">
            <v>350</v>
          </cell>
          <cell r="H2209">
            <v>350</v>
          </cell>
          <cell r="I2209">
            <v>350</v>
          </cell>
          <cell r="J2209">
            <v>350</v>
          </cell>
          <cell r="K2209">
            <v>350</v>
          </cell>
          <cell r="L2209">
            <v>350</v>
          </cell>
          <cell r="M2209">
            <v>350</v>
          </cell>
          <cell r="N2209">
            <v>350</v>
          </cell>
          <cell r="O2209">
            <v>350</v>
          </cell>
          <cell r="P2209">
            <v>350</v>
          </cell>
          <cell r="Q2209">
            <v>350</v>
          </cell>
        </row>
        <row r="2256">
          <cell r="F2256">
            <v>13484.58</v>
          </cell>
          <cell r="G2256">
            <v>13484.58</v>
          </cell>
          <cell r="H2256">
            <v>13484.58</v>
          </cell>
          <cell r="I2256">
            <v>13484.58</v>
          </cell>
          <cell r="J2256">
            <v>13484.58</v>
          </cell>
          <cell r="K2256">
            <v>13484.58</v>
          </cell>
          <cell r="L2256">
            <v>13484.58</v>
          </cell>
          <cell r="M2256">
            <v>13484.58</v>
          </cell>
          <cell r="N2256">
            <v>13484.58</v>
          </cell>
          <cell r="O2256">
            <v>13484.58</v>
          </cell>
          <cell r="P2256">
            <v>13484.58</v>
          </cell>
          <cell r="Q2256">
            <v>13484.58</v>
          </cell>
        </row>
        <row r="2257"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</row>
        <row r="2258"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</row>
        <row r="2259"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</row>
        <row r="2260">
          <cell r="F2260">
            <v>242.21</v>
          </cell>
          <cell r="G2260">
            <v>242.21</v>
          </cell>
          <cell r="J2260">
            <v>518.19000000000005</v>
          </cell>
        </row>
        <row r="2261"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6209.9689866666677</v>
          </cell>
          <cell r="N2261">
            <v>0</v>
          </cell>
          <cell r="O2261">
            <v>0</v>
          </cell>
          <cell r="P2261">
            <v>0</v>
          </cell>
          <cell r="Q2261">
            <v>14016.901013333336</v>
          </cell>
        </row>
        <row r="2262"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</row>
        <row r="2263"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</row>
        <row r="2264"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F2266">
            <v>50</v>
          </cell>
          <cell r="G2266">
            <v>50</v>
          </cell>
          <cell r="H2266">
            <v>50</v>
          </cell>
          <cell r="I2266">
            <v>50</v>
          </cell>
          <cell r="J2266">
            <v>50</v>
          </cell>
          <cell r="K2266">
            <v>50</v>
          </cell>
          <cell r="L2266">
            <v>50</v>
          </cell>
          <cell r="M2266">
            <v>50</v>
          </cell>
          <cell r="N2266">
            <v>50</v>
          </cell>
          <cell r="O2266">
            <v>50</v>
          </cell>
          <cell r="P2266">
            <v>50</v>
          </cell>
          <cell r="Q2266">
            <v>50</v>
          </cell>
        </row>
        <row r="2267">
          <cell r="F2267">
            <v>333.68</v>
          </cell>
          <cell r="G2267">
            <v>333.68</v>
          </cell>
          <cell r="H2267">
            <v>333.68</v>
          </cell>
          <cell r="I2267">
            <v>333.68</v>
          </cell>
          <cell r="J2267">
            <v>333.68</v>
          </cell>
          <cell r="K2267">
            <v>333.68</v>
          </cell>
          <cell r="L2267">
            <v>333.68</v>
          </cell>
          <cell r="M2267">
            <v>333.68</v>
          </cell>
          <cell r="N2267">
            <v>333.68</v>
          </cell>
          <cell r="O2267">
            <v>333.68</v>
          </cell>
          <cell r="P2267">
            <v>333.68</v>
          </cell>
          <cell r="Q2267">
            <v>333.68</v>
          </cell>
        </row>
        <row r="2269">
          <cell r="F2269">
            <v>50</v>
          </cell>
          <cell r="G2269">
            <v>50</v>
          </cell>
          <cell r="H2269">
            <v>50</v>
          </cell>
          <cell r="I2269">
            <v>50</v>
          </cell>
          <cell r="J2269">
            <v>50</v>
          </cell>
          <cell r="K2269">
            <v>50</v>
          </cell>
          <cell r="L2269">
            <v>50</v>
          </cell>
          <cell r="M2269">
            <v>50</v>
          </cell>
          <cell r="N2269">
            <v>50</v>
          </cell>
          <cell r="O2269">
            <v>50</v>
          </cell>
          <cell r="P2269">
            <v>50</v>
          </cell>
          <cell r="Q2269">
            <v>50</v>
          </cell>
        </row>
        <row r="2281">
          <cell r="F2281">
            <v>1000</v>
          </cell>
          <cell r="G2281">
            <v>1000</v>
          </cell>
          <cell r="H2281">
            <v>1000</v>
          </cell>
          <cell r="I2281">
            <v>1000</v>
          </cell>
          <cell r="J2281">
            <v>1000</v>
          </cell>
          <cell r="K2281">
            <v>1000</v>
          </cell>
          <cell r="L2281">
            <v>1000</v>
          </cell>
          <cell r="M2281">
            <v>1000</v>
          </cell>
          <cell r="N2281">
            <v>1000</v>
          </cell>
          <cell r="O2281">
            <v>1000</v>
          </cell>
          <cell r="P2281">
            <v>1000</v>
          </cell>
          <cell r="Q2281">
            <v>1000</v>
          </cell>
        </row>
        <row r="2282">
          <cell r="F2282">
            <v>200</v>
          </cell>
          <cell r="G2282">
            <v>200</v>
          </cell>
          <cell r="H2282">
            <v>200</v>
          </cell>
          <cell r="I2282">
            <v>200</v>
          </cell>
          <cell r="J2282">
            <v>200</v>
          </cell>
          <cell r="K2282">
            <v>200</v>
          </cell>
          <cell r="L2282">
            <v>200</v>
          </cell>
          <cell r="M2282">
            <v>200</v>
          </cell>
          <cell r="N2282">
            <v>200</v>
          </cell>
          <cell r="O2282">
            <v>200</v>
          </cell>
          <cell r="P2282">
            <v>200</v>
          </cell>
          <cell r="Q2282">
            <v>200</v>
          </cell>
        </row>
        <row r="2352">
          <cell r="F2352">
            <v>33419.940275000001</v>
          </cell>
          <cell r="G2352">
            <v>33419.940275000001</v>
          </cell>
          <cell r="H2352">
            <v>33419.940275000001</v>
          </cell>
          <cell r="I2352">
            <v>33419.940275000001</v>
          </cell>
          <cell r="J2352">
            <v>33419.940275000001</v>
          </cell>
          <cell r="K2352">
            <v>33419.940275000001</v>
          </cell>
          <cell r="L2352">
            <v>33419.940275000001</v>
          </cell>
          <cell r="M2352">
            <v>33419.940275000001</v>
          </cell>
          <cell r="N2352">
            <v>33419.940275000001</v>
          </cell>
          <cell r="O2352">
            <v>33419.940275000001</v>
          </cell>
          <cell r="P2352">
            <v>33419.940275000001</v>
          </cell>
          <cell r="Q2352">
            <v>33419.940275000001</v>
          </cell>
        </row>
        <row r="2353"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</row>
        <row r="2354"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F2355">
            <v>1800</v>
          </cell>
          <cell r="G2355">
            <v>1800</v>
          </cell>
          <cell r="H2355">
            <v>1800</v>
          </cell>
          <cell r="I2355">
            <v>1800</v>
          </cell>
          <cell r="J2355">
            <v>1800</v>
          </cell>
          <cell r="K2355">
            <v>1800</v>
          </cell>
          <cell r="L2355">
            <v>1800</v>
          </cell>
          <cell r="M2355">
            <v>1800</v>
          </cell>
          <cell r="N2355">
            <v>1800</v>
          </cell>
          <cell r="O2355">
            <v>1800</v>
          </cell>
          <cell r="P2355">
            <v>1800</v>
          </cell>
          <cell r="Q2355">
            <v>1800</v>
          </cell>
        </row>
        <row r="2356">
          <cell r="F2356">
            <v>256.45999999999998</v>
          </cell>
          <cell r="G2356">
            <v>320.57</v>
          </cell>
          <cell r="H2356">
            <v>320.58</v>
          </cell>
          <cell r="M2356">
            <v>943.7</v>
          </cell>
        </row>
        <row r="2357"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11309.240880000001</v>
          </cell>
          <cell r="N2357">
            <v>0</v>
          </cell>
          <cell r="O2357">
            <v>0</v>
          </cell>
          <cell r="P2357">
            <v>0</v>
          </cell>
          <cell r="Q2357">
            <v>50907.870170000009</v>
          </cell>
        </row>
        <row r="2358"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F2359">
            <v>2114.98</v>
          </cell>
          <cell r="G2359">
            <v>2114.98</v>
          </cell>
          <cell r="H2359">
            <v>2114.98</v>
          </cell>
          <cell r="I2359">
            <v>2114.98</v>
          </cell>
          <cell r="J2359">
            <v>2114.98</v>
          </cell>
          <cell r="K2359">
            <v>2114.98</v>
          </cell>
          <cell r="L2359">
            <v>2114.98</v>
          </cell>
          <cell r="M2359">
            <v>2114.98</v>
          </cell>
          <cell r="N2359">
            <v>2114.98</v>
          </cell>
          <cell r="O2359">
            <v>2114.98</v>
          </cell>
          <cell r="P2359">
            <v>2114.98</v>
          </cell>
          <cell r="Q2359">
            <v>7576.3700000000008</v>
          </cell>
        </row>
        <row r="2360">
          <cell r="F2360">
            <v>600</v>
          </cell>
          <cell r="G2360">
            <v>0</v>
          </cell>
          <cell r="H2360">
            <v>7650</v>
          </cell>
          <cell r="I2360">
            <v>650</v>
          </cell>
          <cell r="J2360">
            <v>550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750</v>
          </cell>
        </row>
        <row r="2361"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</row>
        <row r="2362"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F2363">
            <v>459.48</v>
          </cell>
          <cell r="G2363">
            <v>459.48</v>
          </cell>
          <cell r="H2363">
            <v>459.48</v>
          </cell>
          <cell r="I2363">
            <v>459.48</v>
          </cell>
          <cell r="J2363">
            <v>459.48</v>
          </cell>
          <cell r="K2363">
            <v>459.48</v>
          </cell>
          <cell r="L2363">
            <v>459.48</v>
          </cell>
          <cell r="M2363">
            <v>459.48</v>
          </cell>
          <cell r="N2363">
            <v>459.48</v>
          </cell>
          <cell r="O2363">
            <v>459.48</v>
          </cell>
          <cell r="P2363">
            <v>459.48</v>
          </cell>
          <cell r="Q2363">
            <v>459.48</v>
          </cell>
        </row>
        <row r="2365">
          <cell r="F2365">
            <v>300</v>
          </cell>
          <cell r="G2365">
            <v>300</v>
          </cell>
          <cell r="H2365">
            <v>300</v>
          </cell>
          <cell r="I2365">
            <v>300</v>
          </cell>
          <cell r="J2365">
            <v>300</v>
          </cell>
          <cell r="K2365">
            <v>300</v>
          </cell>
          <cell r="L2365">
            <v>300</v>
          </cell>
          <cell r="M2365">
            <v>300</v>
          </cell>
          <cell r="N2365">
            <v>300</v>
          </cell>
          <cell r="O2365">
            <v>300</v>
          </cell>
          <cell r="P2365">
            <v>300</v>
          </cell>
          <cell r="Q2365">
            <v>300</v>
          </cell>
        </row>
        <row r="2368">
          <cell r="F2368">
            <v>1000</v>
          </cell>
          <cell r="G2368">
            <v>1000</v>
          </cell>
          <cell r="H2368">
            <v>1000</v>
          </cell>
          <cell r="I2368">
            <v>1000</v>
          </cell>
          <cell r="J2368">
            <v>1000</v>
          </cell>
          <cell r="K2368">
            <v>1000</v>
          </cell>
          <cell r="L2368">
            <v>1000</v>
          </cell>
          <cell r="M2368">
            <v>1000</v>
          </cell>
          <cell r="N2368">
            <v>1000</v>
          </cell>
          <cell r="O2368">
            <v>1000</v>
          </cell>
          <cell r="P2368">
            <v>1000</v>
          </cell>
          <cell r="Q2368">
            <v>1000</v>
          </cell>
        </row>
        <row r="2377">
          <cell r="F2377">
            <v>3000</v>
          </cell>
          <cell r="G2377">
            <v>3000</v>
          </cell>
          <cell r="H2377">
            <v>3000</v>
          </cell>
          <cell r="I2377">
            <v>3000</v>
          </cell>
          <cell r="J2377">
            <v>3000</v>
          </cell>
          <cell r="K2377">
            <v>3000</v>
          </cell>
          <cell r="L2377">
            <v>3000</v>
          </cell>
          <cell r="M2377">
            <v>3000</v>
          </cell>
          <cell r="N2377">
            <v>3000</v>
          </cell>
          <cell r="O2377">
            <v>3000</v>
          </cell>
          <cell r="P2377">
            <v>3000</v>
          </cell>
          <cell r="Q2377">
            <v>3000</v>
          </cell>
        </row>
        <row r="2379">
          <cell r="F2379">
            <v>1300</v>
          </cell>
          <cell r="G2379">
            <v>850</v>
          </cell>
          <cell r="H2379">
            <v>0</v>
          </cell>
          <cell r="I2379">
            <v>0</v>
          </cell>
          <cell r="J2379">
            <v>200</v>
          </cell>
          <cell r="K2379">
            <v>1300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2100</v>
          </cell>
          <cell r="Q2379">
            <v>0</v>
          </cell>
        </row>
        <row r="2399">
          <cell r="F2399">
            <v>1000</v>
          </cell>
          <cell r="G2399">
            <v>1000</v>
          </cell>
          <cell r="H2399">
            <v>1000</v>
          </cell>
          <cell r="I2399">
            <v>1000</v>
          </cell>
          <cell r="J2399">
            <v>1000</v>
          </cell>
          <cell r="K2399">
            <v>1000</v>
          </cell>
          <cell r="L2399">
            <v>1000</v>
          </cell>
          <cell r="M2399">
            <v>1000</v>
          </cell>
          <cell r="N2399">
            <v>1000</v>
          </cell>
          <cell r="O2399">
            <v>1000</v>
          </cell>
          <cell r="P2399">
            <v>1000</v>
          </cell>
          <cell r="Q2399">
            <v>1000</v>
          </cell>
        </row>
        <row r="2413">
          <cell r="F2413">
            <v>480929.15</v>
          </cell>
        </row>
        <row r="2448">
          <cell r="F2448">
            <v>22063.86</v>
          </cell>
          <cell r="G2448">
            <v>22063.86</v>
          </cell>
          <cell r="H2448">
            <v>22063.86</v>
          </cell>
          <cell r="I2448">
            <v>22063.86</v>
          </cell>
          <cell r="J2448">
            <v>22063.86</v>
          </cell>
          <cell r="K2448">
            <v>22063.86</v>
          </cell>
          <cell r="L2448">
            <v>22063.86</v>
          </cell>
          <cell r="M2448">
            <v>22063.86</v>
          </cell>
          <cell r="N2448">
            <v>22063.86</v>
          </cell>
          <cell r="O2448">
            <v>22063.86</v>
          </cell>
          <cell r="P2448">
            <v>22063.86</v>
          </cell>
          <cell r="Q2448">
            <v>22063.86</v>
          </cell>
        </row>
        <row r="2449"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</row>
        <row r="2450"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334.47999999999996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2272.8879999999999</v>
          </cell>
          <cell r="Q2452">
            <v>0</v>
          </cell>
        </row>
        <row r="2453"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17023.931120000001</v>
          </cell>
          <cell r="N2453">
            <v>0</v>
          </cell>
          <cell r="O2453">
            <v>0</v>
          </cell>
          <cell r="P2453">
            <v>0</v>
          </cell>
          <cell r="Q2453">
            <v>16071.858879999992</v>
          </cell>
        </row>
        <row r="2454"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</row>
        <row r="2455"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</row>
        <row r="2456"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</row>
        <row r="2457"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</row>
        <row r="2458">
          <cell r="F2458">
            <v>300</v>
          </cell>
          <cell r="G2458">
            <v>300</v>
          </cell>
          <cell r="H2458">
            <v>300</v>
          </cell>
          <cell r="I2458">
            <v>300</v>
          </cell>
          <cell r="J2458">
            <v>300</v>
          </cell>
          <cell r="K2458">
            <v>300</v>
          </cell>
          <cell r="L2458">
            <v>300</v>
          </cell>
          <cell r="M2458">
            <v>300</v>
          </cell>
          <cell r="N2458">
            <v>300</v>
          </cell>
          <cell r="O2458">
            <v>300</v>
          </cell>
          <cell r="P2458">
            <v>300</v>
          </cell>
          <cell r="Q2458">
            <v>300</v>
          </cell>
        </row>
        <row r="2459"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</row>
        <row r="2461">
          <cell r="F2461">
            <v>250</v>
          </cell>
          <cell r="G2461">
            <v>250</v>
          </cell>
          <cell r="H2461">
            <v>250</v>
          </cell>
          <cell r="I2461">
            <v>250</v>
          </cell>
          <cell r="J2461">
            <v>250</v>
          </cell>
          <cell r="K2461">
            <v>250</v>
          </cell>
          <cell r="L2461">
            <v>250</v>
          </cell>
          <cell r="M2461">
            <v>250</v>
          </cell>
          <cell r="N2461">
            <v>250</v>
          </cell>
          <cell r="O2461">
            <v>250</v>
          </cell>
          <cell r="P2461">
            <v>250</v>
          </cell>
          <cell r="Q2461">
            <v>250</v>
          </cell>
        </row>
        <row r="2473">
          <cell r="F2473">
            <v>1500</v>
          </cell>
          <cell r="G2473">
            <v>1500</v>
          </cell>
          <cell r="H2473">
            <v>1500</v>
          </cell>
          <cell r="I2473">
            <v>1500</v>
          </cell>
          <cell r="J2473">
            <v>1500</v>
          </cell>
          <cell r="K2473">
            <v>1500</v>
          </cell>
          <cell r="L2473">
            <v>1500</v>
          </cell>
          <cell r="M2473">
            <v>1500</v>
          </cell>
          <cell r="N2473">
            <v>1500</v>
          </cell>
          <cell r="O2473">
            <v>1500</v>
          </cell>
          <cell r="P2473">
            <v>1500</v>
          </cell>
          <cell r="Q2473">
            <v>1500</v>
          </cell>
        </row>
        <row r="2474">
          <cell r="F2474">
            <v>2000</v>
          </cell>
          <cell r="G2474">
            <v>2000</v>
          </cell>
          <cell r="H2474">
            <v>2000</v>
          </cell>
          <cell r="I2474">
            <v>2000</v>
          </cell>
          <cell r="J2474">
            <v>2000</v>
          </cell>
          <cell r="K2474">
            <v>2000</v>
          </cell>
          <cell r="L2474">
            <v>2000</v>
          </cell>
          <cell r="M2474">
            <v>2000</v>
          </cell>
          <cell r="N2474">
            <v>2000</v>
          </cell>
          <cell r="O2474">
            <v>2000</v>
          </cell>
          <cell r="P2474">
            <v>2000</v>
          </cell>
          <cell r="Q2474">
            <v>2000</v>
          </cell>
        </row>
        <row r="2494">
          <cell r="F2494">
            <v>1500</v>
          </cell>
          <cell r="G2494">
            <v>1500</v>
          </cell>
          <cell r="H2494">
            <v>1500</v>
          </cell>
          <cell r="I2494">
            <v>1500</v>
          </cell>
          <cell r="J2494">
            <v>1500</v>
          </cell>
          <cell r="K2494">
            <v>1500</v>
          </cell>
          <cell r="L2494">
            <v>1500</v>
          </cell>
          <cell r="M2494">
            <v>1500</v>
          </cell>
          <cell r="N2494">
            <v>1500</v>
          </cell>
          <cell r="O2494">
            <v>1500</v>
          </cell>
          <cell r="P2494">
            <v>1500</v>
          </cell>
          <cell r="Q2494">
            <v>1500</v>
          </cell>
        </row>
        <row r="2512">
          <cell r="K2512">
            <v>0</v>
          </cell>
          <cell r="Q2512">
            <v>0</v>
          </cell>
        </row>
        <row r="2544">
          <cell r="F2544">
            <v>61860.4394875</v>
          </cell>
          <cell r="G2544">
            <v>61860.4394875</v>
          </cell>
          <cell r="H2544">
            <v>61860.4394875</v>
          </cell>
          <cell r="I2544">
            <v>61860.4394875</v>
          </cell>
          <cell r="J2544">
            <v>61860.4394875</v>
          </cell>
          <cell r="K2544">
            <v>61860.4394875</v>
          </cell>
          <cell r="L2544">
            <v>61860.4394875</v>
          </cell>
          <cell r="M2544">
            <v>61860.4394875</v>
          </cell>
          <cell r="N2544">
            <v>61860.4394875</v>
          </cell>
          <cell r="O2544">
            <v>61860.4394875</v>
          </cell>
          <cell r="P2544">
            <v>61860.4394875</v>
          </cell>
          <cell r="Q2544">
            <v>61860.4394875</v>
          </cell>
        </row>
        <row r="2545"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</row>
        <row r="2546"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</row>
        <row r="2547">
          <cell r="F2547">
            <v>2250</v>
          </cell>
          <cell r="G2547">
            <v>2250</v>
          </cell>
          <cell r="H2547">
            <v>2250</v>
          </cell>
          <cell r="I2547">
            <v>2250</v>
          </cell>
          <cell r="J2547">
            <v>2250</v>
          </cell>
          <cell r="K2547">
            <v>2250</v>
          </cell>
          <cell r="L2547">
            <v>2250</v>
          </cell>
          <cell r="M2547">
            <v>2250</v>
          </cell>
          <cell r="N2547">
            <v>2250</v>
          </cell>
          <cell r="O2547">
            <v>2250</v>
          </cell>
          <cell r="P2547">
            <v>2250</v>
          </cell>
          <cell r="Q2547">
            <v>2250</v>
          </cell>
        </row>
        <row r="2548">
          <cell r="F2548">
            <v>18468.634999999998</v>
          </cell>
          <cell r="L2548">
            <v>18468.634999999998</v>
          </cell>
          <cell r="M2548">
            <v>2045.22</v>
          </cell>
        </row>
        <row r="2549"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30637.375626666668</v>
          </cell>
          <cell r="N2549">
            <v>0</v>
          </cell>
          <cell r="O2549">
            <v>0</v>
          </cell>
          <cell r="P2549">
            <v>0</v>
          </cell>
          <cell r="Q2549">
            <v>97861.885598333349</v>
          </cell>
        </row>
        <row r="2550"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</row>
        <row r="2551">
          <cell r="F2551">
            <v>9949.6299999999992</v>
          </cell>
          <cell r="G2551">
            <v>6386.08</v>
          </cell>
          <cell r="H2551">
            <v>6386.08</v>
          </cell>
          <cell r="I2551">
            <v>6386.08</v>
          </cell>
          <cell r="J2551">
            <v>6386.08</v>
          </cell>
          <cell r="K2551">
            <v>6386.08</v>
          </cell>
          <cell r="L2551">
            <v>9949.6299999999992</v>
          </cell>
          <cell r="M2551">
            <v>6386.08</v>
          </cell>
          <cell r="N2551">
            <v>6386.08</v>
          </cell>
          <cell r="O2551">
            <v>6386.08</v>
          </cell>
          <cell r="P2551">
            <v>6386.08</v>
          </cell>
          <cell r="Q2551">
            <v>23068.54</v>
          </cell>
        </row>
        <row r="2552">
          <cell r="F2552">
            <v>1200</v>
          </cell>
          <cell r="G2552">
            <v>0</v>
          </cell>
          <cell r="H2552">
            <v>15300</v>
          </cell>
          <cell r="I2552">
            <v>1300</v>
          </cell>
          <cell r="J2552">
            <v>1100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1500</v>
          </cell>
        </row>
        <row r="2553"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</row>
        <row r="2554">
          <cell r="F2554">
            <v>1000</v>
          </cell>
          <cell r="G2554">
            <v>1000</v>
          </cell>
          <cell r="H2554">
            <v>1000</v>
          </cell>
          <cell r="I2554">
            <v>1000</v>
          </cell>
          <cell r="J2554">
            <v>1000</v>
          </cell>
          <cell r="K2554">
            <v>1000</v>
          </cell>
          <cell r="L2554">
            <v>1000</v>
          </cell>
          <cell r="M2554">
            <v>1000</v>
          </cell>
          <cell r="N2554">
            <v>1000</v>
          </cell>
          <cell r="O2554">
            <v>1000</v>
          </cell>
          <cell r="P2554">
            <v>1000</v>
          </cell>
          <cell r="Q2554">
            <v>1000</v>
          </cell>
        </row>
        <row r="2555"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</row>
        <row r="2557">
          <cell r="F2557">
            <v>1500</v>
          </cell>
          <cell r="G2557">
            <v>1500</v>
          </cell>
          <cell r="H2557">
            <v>1500</v>
          </cell>
          <cell r="I2557">
            <v>1500</v>
          </cell>
          <cell r="J2557">
            <v>1500</v>
          </cell>
          <cell r="K2557">
            <v>1500</v>
          </cell>
          <cell r="L2557">
            <v>1500</v>
          </cell>
          <cell r="M2557">
            <v>1500</v>
          </cell>
          <cell r="N2557">
            <v>1500</v>
          </cell>
          <cell r="O2557">
            <v>1500</v>
          </cell>
          <cell r="P2557">
            <v>1500</v>
          </cell>
          <cell r="Q2557">
            <v>1500</v>
          </cell>
        </row>
        <row r="2560">
          <cell r="F2560">
            <v>100</v>
          </cell>
          <cell r="H2560">
            <v>100</v>
          </cell>
          <cell r="K2560">
            <v>100</v>
          </cell>
          <cell r="M2560">
            <v>100</v>
          </cell>
          <cell r="O2560">
            <v>100</v>
          </cell>
          <cell r="Q2560">
            <v>100</v>
          </cell>
        </row>
        <row r="2561">
          <cell r="F2561">
            <v>100</v>
          </cell>
          <cell r="G2561">
            <v>100</v>
          </cell>
          <cell r="H2561">
            <v>100</v>
          </cell>
          <cell r="I2561">
            <v>100</v>
          </cell>
          <cell r="J2561">
            <v>100</v>
          </cell>
          <cell r="K2561">
            <v>100</v>
          </cell>
          <cell r="L2561">
            <v>100</v>
          </cell>
          <cell r="M2561">
            <v>100</v>
          </cell>
          <cell r="N2561">
            <v>100</v>
          </cell>
          <cell r="O2561">
            <v>100</v>
          </cell>
          <cell r="P2561">
            <v>100</v>
          </cell>
          <cell r="Q2561">
            <v>100</v>
          </cell>
        </row>
        <row r="2569">
          <cell r="F2569">
            <v>5000</v>
          </cell>
          <cell r="G2569">
            <v>5000</v>
          </cell>
          <cell r="H2569">
            <v>5000</v>
          </cell>
          <cell r="I2569">
            <v>5000</v>
          </cell>
          <cell r="J2569">
            <v>5000</v>
          </cell>
          <cell r="K2569">
            <v>5000</v>
          </cell>
          <cell r="L2569">
            <v>5000</v>
          </cell>
          <cell r="M2569">
            <v>5000</v>
          </cell>
          <cell r="N2569">
            <v>5000</v>
          </cell>
          <cell r="O2569">
            <v>5000</v>
          </cell>
          <cell r="P2569">
            <v>5000</v>
          </cell>
          <cell r="Q2569">
            <v>5000</v>
          </cell>
        </row>
        <row r="2570">
          <cell r="F2570">
            <v>1500</v>
          </cell>
          <cell r="G2570">
            <v>1500</v>
          </cell>
          <cell r="H2570">
            <v>1500</v>
          </cell>
          <cell r="I2570">
            <v>1500</v>
          </cell>
          <cell r="J2570">
            <v>1500</v>
          </cell>
          <cell r="K2570">
            <v>1500</v>
          </cell>
          <cell r="L2570">
            <v>1500</v>
          </cell>
          <cell r="M2570">
            <v>1500</v>
          </cell>
          <cell r="N2570">
            <v>1500</v>
          </cell>
          <cell r="O2570">
            <v>1500</v>
          </cell>
          <cell r="P2570">
            <v>1500</v>
          </cell>
          <cell r="Q2570">
            <v>1500</v>
          </cell>
        </row>
        <row r="2571">
          <cell r="F2571">
            <v>2600</v>
          </cell>
          <cell r="G2571">
            <v>1700</v>
          </cell>
          <cell r="H2571">
            <v>0</v>
          </cell>
          <cell r="I2571">
            <v>0</v>
          </cell>
          <cell r="J2571">
            <v>400</v>
          </cell>
          <cell r="K2571">
            <v>2600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4200</v>
          </cell>
          <cell r="Q2571">
            <v>0</v>
          </cell>
        </row>
        <row r="2572">
          <cell r="Q2572">
            <v>0</v>
          </cell>
        </row>
        <row r="2579">
          <cell r="F2579">
            <v>2500</v>
          </cell>
          <cell r="G2579">
            <v>2500</v>
          </cell>
          <cell r="H2579">
            <v>2500</v>
          </cell>
          <cell r="I2579">
            <v>2500</v>
          </cell>
          <cell r="J2579">
            <v>2500</v>
          </cell>
          <cell r="K2579">
            <v>2500</v>
          </cell>
          <cell r="L2579">
            <v>2500</v>
          </cell>
          <cell r="M2579">
            <v>2500</v>
          </cell>
          <cell r="N2579">
            <v>2500</v>
          </cell>
          <cell r="O2579">
            <v>2500</v>
          </cell>
          <cell r="P2579">
            <v>2500</v>
          </cell>
          <cell r="Q2579">
            <v>2500</v>
          </cell>
        </row>
        <row r="2593">
          <cell r="F2593">
            <v>350</v>
          </cell>
          <cell r="G2593">
            <v>350</v>
          </cell>
          <cell r="H2593">
            <v>350</v>
          </cell>
          <cell r="I2593">
            <v>350</v>
          </cell>
          <cell r="J2593">
            <v>350</v>
          </cell>
          <cell r="K2593">
            <v>350</v>
          </cell>
          <cell r="L2593">
            <v>350</v>
          </cell>
          <cell r="M2593">
            <v>350</v>
          </cell>
          <cell r="N2593">
            <v>350</v>
          </cell>
          <cell r="O2593">
            <v>350</v>
          </cell>
          <cell r="P2593">
            <v>350</v>
          </cell>
          <cell r="Q2593">
            <v>350</v>
          </cell>
        </row>
        <row r="2605">
          <cell r="F2605">
            <v>600417.65</v>
          </cell>
        </row>
        <row r="2608">
          <cell r="J2608">
            <v>7500</v>
          </cell>
          <cell r="O2608">
            <v>0</v>
          </cell>
        </row>
        <row r="2640">
          <cell r="F2640">
            <v>500441.99098125013</v>
          </cell>
          <cell r="G2640">
            <v>500441.99098125013</v>
          </cell>
          <cell r="H2640">
            <v>500441.99098125013</v>
          </cell>
          <cell r="I2640">
            <v>500441.99098125013</v>
          </cell>
          <cell r="J2640">
            <v>500441.99098125013</v>
          </cell>
          <cell r="K2640">
            <v>500441.99098125013</v>
          </cell>
          <cell r="L2640">
            <v>500441.99098125013</v>
          </cell>
          <cell r="M2640">
            <v>500441.99098125013</v>
          </cell>
          <cell r="N2640">
            <v>500441.99098125013</v>
          </cell>
          <cell r="O2640">
            <v>500441.99098125013</v>
          </cell>
          <cell r="P2640">
            <v>500441.99098125013</v>
          </cell>
          <cell r="Q2640">
            <v>500441.99098125013</v>
          </cell>
        </row>
        <row r="2641"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F2642">
            <v>103827.90000000001</v>
          </cell>
          <cell r="G2642">
            <v>103827.90000000001</v>
          </cell>
          <cell r="H2642">
            <v>103827.90000000001</v>
          </cell>
          <cell r="I2642">
            <v>103827.90000000001</v>
          </cell>
          <cell r="J2642">
            <v>103827.90000000001</v>
          </cell>
          <cell r="K2642">
            <v>103827.90000000001</v>
          </cell>
          <cell r="L2642">
            <v>103827.90000000001</v>
          </cell>
          <cell r="M2642">
            <v>103827.90000000001</v>
          </cell>
          <cell r="N2642">
            <v>103827.90000000001</v>
          </cell>
          <cell r="O2642">
            <v>103827.90000000001</v>
          </cell>
          <cell r="P2642">
            <v>103827.90000000001</v>
          </cell>
          <cell r="Q2642">
            <v>103827.90000000001</v>
          </cell>
        </row>
        <row r="2643">
          <cell r="F2643">
            <v>38250</v>
          </cell>
          <cell r="G2643">
            <v>38700</v>
          </cell>
          <cell r="H2643">
            <v>38700</v>
          </cell>
          <cell r="I2643">
            <v>38700</v>
          </cell>
          <cell r="J2643">
            <v>38700</v>
          </cell>
          <cell r="K2643">
            <v>39450</v>
          </cell>
          <cell r="L2643">
            <v>39600</v>
          </cell>
          <cell r="M2643">
            <v>39600</v>
          </cell>
          <cell r="N2643">
            <v>39600</v>
          </cell>
          <cell r="O2643">
            <v>39900</v>
          </cell>
          <cell r="P2643">
            <v>40050</v>
          </cell>
          <cell r="Q2643">
            <v>40050</v>
          </cell>
        </row>
        <row r="2644">
          <cell r="F2644">
            <v>105765.09500000002</v>
          </cell>
          <cell r="G2644">
            <v>37409.380000000005</v>
          </cell>
          <cell r="H2644">
            <v>37590.15</v>
          </cell>
          <cell r="I2644">
            <v>32528.055</v>
          </cell>
          <cell r="J2644">
            <v>28813.525000000001</v>
          </cell>
          <cell r="K2644">
            <v>65730.649999999994</v>
          </cell>
          <cell r="L2644">
            <v>34441.949999999997</v>
          </cell>
          <cell r="M2644">
            <v>43241.04</v>
          </cell>
          <cell r="N2644">
            <v>20305.664999999994</v>
          </cell>
          <cell r="O2644">
            <v>50546.205000000002</v>
          </cell>
          <cell r="P2644">
            <v>28117.96</v>
          </cell>
          <cell r="Q2644">
            <v>2168.52</v>
          </cell>
        </row>
        <row r="2645"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15119.054346666666</v>
          </cell>
          <cell r="N2645">
            <v>0</v>
          </cell>
          <cell r="O2645">
            <v>0</v>
          </cell>
          <cell r="P2645">
            <v>0</v>
          </cell>
          <cell r="Q2645">
            <v>1352047.0853456722</v>
          </cell>
        </row>
        <row r="2646"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F2647">
            <v>100409.70000000001</v>
          </cell>
          <cell r="G2647">
            <v>87660.520000000019</v>
          </cell>
          <cell r="H2647">
            <v>87462.760000000024</v>
          </cell>
          <cell r="I2647">
            <v>86536.700000000012</v>
          </cell>
          <cell r="J2647">
            <v>86002.050000000017</v>
          </cell>
          <cell r="K2647">
            <v>93297.37</v>
          </cell>
          <cell r="L2647">
            <v>87023.440000000017</v>
          </cell>
          <cell r="M2647">
            <v>88702.690000000017</v>
          </cell>
          <cell r="N2647">
            <v>84191.930000000022</v>
          </cell>
          <cell r="O2647">
            <v>90202.430000000022</v>
          </cell>
          <cell r="P2647">
            <v>85751.470000000016</v>
          </cell>
          <cell r="Q2647">
            <v>291180.02000000019</v>
          </cell>
        </row>
        <row r="2648">
          <cell r="F2648">
            <v>21600</v>
          </cell>
          <cell r="G2648">
            <v>0</v>
          </cell>
          <cell r="H2648">
            <v>275400</v>
          </cell>
          <cell r="I2648">
            <v>23400</v>
          </cell>
          <cell r="J2648">
            <v>19800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27000</v>
          </cell>
        </row>
        <row r="2649"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F2650">
            <v>3800</v>
          </cell>
          <cell r="G2650">
            <v>3800</v>
          </cell>
          <cell r="H2650">
            <v>3800</v>
          </cell>
          <cell r="I2650">
            <v>3800</v>
          </cell>
          <cell r="J2650">
            <v>3800</v>
          </cell>
          <cell r="K2650">
            <v>3800</v>
          </cell>
          <cell r="L2650">
            <v>3800</v>
          </cell>
          <cell r="M2650">
            <v>3800</v>
          </cell>
          <cell r="N2650">
            <v>3800</v>
          </cell>
          <cell r="O2650">
            <v>3800</v>
          </cell>
          <cell r="P2650">
            <v>3800</v>
          </cell>
          <cell r="Q2650">
            <v>3800</v>
          </cell>
        </row>
        <row r="2651">
          <cell r="F2651">
            <v>3908.7428571428568</v>
          </cell>
          <cell r="G2651">
            <v>3908.7428571428568</v>
          </cell>
          <cell r="H2651">
            <v>3908.7428571428568</v>
          </cell>
          <cell r="I2651">
            <v>3908.7428571428568</v>
          </cell>
          <cell r="J2651">
            <v>3908.7428571428568</v>
          </cell>
          <cell r="K2651">
            <v>3908.7428571428568</v>
          </cell>
          <cell r="L2651">
            <v>3908.7428571428568</v>
          </cell>
          <cell r="M2651">
            <v>3908.7428571428568</v>
          </cell>
          <cell r="N2651">
            <v>3908.7428571428568</v>
          </cell>
          <cell r="O2651">
            <v>3908.7428571428568</v>
          </cell>
          <cell r="P2651">
            <v>3908.7428571428568</v>
          </cell>
          <cell r="Q2651">
            <v>3908.7428571428568</v>
          </cell>
        </row>
        <row r="2653">
          <cell r="F2653">
            <v>1500</v>
          </cell>
          <cell r="G2653">
            <v>1500</v>
          </cell>
          <cell r="H2653">
            <v>1500</v>
          </cell>
          <cell r="I2653">
            <v>1500</v>
          </cell>
          <cell r="J2653">
            <v>1500</v>
          </cell>
          <cell r="K2653">
            <v>1500</v>
          </cell>
          <cell r="L2653">
            <v>1500</v>
          </cell>
          <cell r="M2653">
            <v>1500</v>
          </cell>
          <cell r="N2653">
            <v>1500</v>
          </cell>
          <cell r="O2653">
            <v>1500</v>
          </cell>
          <cell r="P2653">
            <v>1500</v>
          </cell>
          <cell r="Q2653">
            <v>1500</v>
          </cell>
        </row>
        <row r="2656">
          <cell r="F2656">
            <v>300</v>
          </cell>
          <cell r="G2656">
            <v>300</v>
          </cell>
          <cell r="H2656">
            <v>300</v>
          </cell>
          <cell r="I2656">
            <v>300</v>
          </cell>
          <cell r="J2656">
            <v>300</v>
          </cell>
          <cell r="K2656">
            <v>300</v>
          </cell>
          <cell r="L2656">
            <v>300</v>
          </cell>
          <cell r="M2656">
            <v>300</v>
          </cell>
          <cell r="N2656">
            <v>300</v>
          </cell>
          <cell r="O2656">
            <v>300</v>
          </cell>
          <cell r="P2656">
            <v>300</v>
          </cell>
          <cell r="Q2656">
            <v>300</v>
          </cell>
        </row>
        <row r="2657">
          <cell r="F2657">
            <v>200</v>
          </cell>
          <cell r="G2657">
            <v>200</v>
          </cell>
          <cell r="H2657">
            <v>200</v>
          </cell>
          <cell r="I2657">
            <v>200</v>
          </cell>
          <cell r="J2657">
            <v>200</v>
          </cell>
          <cell r="K2657">
            <v>200</v>
          </cell>
          <cell r="L2657">
            <v>200</v>
          </cell>
          <cell r="M2657">
            <v>200</v>
          </cell>
          <cell r="N2657">
            <v>200</v>
          </cell>
          <cell r="O2657">
            <v>200</v>
          </cell>
          <cell r="P2657">
            <v>200</v>
          </cell>
          <cell r="Q2657">
            <v>200</v>
          </cell>
        </row>
        <row r="2665">
          <cell r="F2665">
            <v>35000</v>
          </cell>
          <cell r="G2665">
            <v>35000</v>
          </cell>
          <cell r="H2665">
            <v>35000</v>
          </cell>
          <cell r="I2665">
            <v>35000</v>
          </cell>
          <cell r="J2665">
            <v>35000</v>
          </cell>
          <cell r="K2665">
            <v>35000</v>
          </cell>
          <cell r="L2665">
            <v>35000</v>
          </cell>
          <cell r="M2665">
            <v>35000</v>
          </cell>
          <cell r="N2665">
            <v>35000</v>
          </cell>
          <cell r="O2665">
            <v>35000</v>
          </cell>
          <cell r="P2665">
            <v>35000</v>
          </cell>
          <cell r="Q2665">
            <v>35000</v>
          </cell>
        </row>
        <row r="2666">
          <cell r="F2666">
            <v>130000</v>
          </cell>
          <cell r="G2666">
            <v>130000</v>
          </cell>
          <cell r="H2666">
            <v>130000</v>
          </cell>
          <cell r="I2666">
            <v>130000</v>
          </cell>
          <cell r="J2666">
            <v>130000</v>
          </cell>
          <cell r="K2666">
            <v>130000</v>
          </cell>
          <cell r="L2666">
            <v>130000</v>
          </cell>
          <cell r="M2666">
            <v>130000</v>
          </cell>
          <cell r="N2666">
            <v>130000</v>
          </cell>
          <cell r="O2666">
            <v>130000</v>
          </cell>
          <cell r="P2666">
            <v>130000</v>
          </cell>
          <cell r="Q2666">
            <v>130000</v>
          </cell>
        </row>
        <row r="2667">
          <cell r="F2667">
            <v>46800</v>
          </cell>
          <cell r="G2667">
            <v>30600</v>
          </cell>
          <cell r="H2667">
            <v>0</v>
          </cell>
          <cell r="I2667">
            <v>0</v>
          </cell>
          <cell r="J2667">
            <v>7200</v>
          </cell>
          <cell r="K2667">
            <v>46800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75600</v>
          </cell>
          <cell r="Q2667">
            <v>0</v>
          </cell>
        </row>
        <row r="2669">
          <cell r="F2669">
            <v>5000</v>
          </cell>
          <cell r="G2669">
            <v>5000</v>
          </cell>
          <cell r="H2669">
            <v>5000</v>
          </cell>
          <cell r="I2669">
            <v>5000</v>
          </cell>
          <cell r="J2669">
            <v>5000</v>
          </cell>
          <cell r="K2669">
            <v>5000</v>
          </cell>
          <cell r="L2669">
            <v>5000</v>
          </cell>
          <cell r="M2669">
            <v>5000</v>
          </cell>
          <cell r="N2669">
            <v>5000</v>
          </cell>
          <cell r="O2669">
            <v>5000</v>
          </cell>
          <cell r="P2669">
            <v>5000</v>
          </cell>
          <cell r="Q2669">
            <v>5000</v>
          </cell>
        </row>
        <row r="2671">
          <cell r="F2671">
            <v>5000</v>
          </cell>
          <cell r="G2671">
            <v>5000</v>
          </cell>
          <cell r="H2671">
            <v>5000</v>
          </cell>
          <cell r="I2671">
            <v>5000</v>
          </cell>
          <cell r="J2671">
            <v>5000</v>
          </cell>
          <cell r="K2671">
            <v>5000</v>
          </cell>
          <cell r="L2671">
            <v>5000</v>
          </cell>
          <cell r="M2671">
            <v>5000</v>
          </cell>
          <cell r="N2671">
            <v>5000</v>
          </cell>
          <cell r="O2671">
            <v>5000</v>
          </cell>
          <cell r="P2671">
            <v>5000</v>
          </cell>
          <cell r="Q2671">
            <v>5000</v>
          </cell>
        </row>
        <row r="2673">
          <cell r="F2673">
            <v>23000</v>
          </cell>
          <cell r="H2673">
            <v>23000</v>
          </cell>
          <cell r="J2673">
            <v>23000</v>
          </cell>
          <cell r="L2673">
            <v>23000</v>
          </cell>
          <cell r="N2673">
            <v>23000</v>
          </cell>
          <cell r="P2673">
            <v>23000</v>
          </cell>
        </row>
        <row r="2676">
          <cell r="F2676">
            <v>800</v>
          </cell>
          <cell r="G2676">
            <v>800</v>
          </cell>
          <cell r="H2676">
            <v>800</v>
          </cell>
          <cell r="I2676">
            <v>800</v>
          </cell>
          <cell r="J2676">
            <v>800</v>
          </cell>
          <cell r="K2676">
            <v>800</v>
          </cell>
          <cell r="L2676">
            <v>800</v>
          </cell>
          <cell r="M2676">
            <v>800</v>
          </cell>
          <cell r="N2676">
            <v>800</v>
          </cell>
          <cell r="O2676">
            <v>800</v>
          </cell>
          <cell r="P2676">
            <v>800</v>
          </cell>
          <cell r="Q2676">
            <v>800</v>
          </cell>
        </row>
        <row r="2680">
          <cell r="F2680">
            <v>20000</v>
          </cell>
          <cell r="G2680">
            <v>20000</v>
          </cell>
          <cell r="H2680">
            <v>20000</v>
          </cell>
          <cell r="I2680">
            <v>20000</v>
          </cell>
          <cell r="J2680">
            <v>20000</v>
          </cell>
          <cell r="K2680">
            <v>20000</v>
          </cell>
          <cell r="L2680">
            <v>20000</v>
          </cell>
          <cell r="M2680">
            <v>20000</v>
          </cell>
          <cell r="N2680">
            <v>20000</v>
          </cell>
          <cell r="O2680">
            <v>20000</v>
          </cell>
          <cell r="P2680">
            <v>20000</v>
          </cell>
          <cell r="Q2680">
            <v>20000</v>
          </cell>
        </row>
        <row r="2686">
          <cell r="F2686">
            <v>1000</v>
          </cell>
          <cell r="G2686">
            <v>1000</v>
          </cell>
          <cell r="H2686">
            <v>1000</v>
          </cell>
          <cell r="I2686">
            <v>1000</v>
          </cell>
          <cell r="J2686">
            <v>1000</v>
          </cell>
          <cell r="K2686">
            <v>1000</v>
          </cell>
          <cell r="L2686">
            <v>1000</v>
          </cell>
          <cell r="M2686">
            <v>1000</v>
          </cell>
          <cell r="N2686">
            <v>1000</v>
          </cell>
          <cell r="O2686">
            <v>1000</v>
          </cell>
          <cell r="P2686">
            <v>1000</v>
          </cell>
          <cell r="Q2686">
            <v>1000</v>
          </cell>
        </row>
        <row r="2688">
          <cell r="F2688">
            <v>7500</v>
          </cell>
          <cell r="G2688">
            <v>7500</v>
          </cell>
          <cell r="H2688">
            <v>7500</v>
          </cell>
          <cell r="I2688">
            <v>7500</v>
          </cell>
          <cell r="J2688">
            <v>7500</v>
          </cell>
          <cell r="K2688">
            <v>7500</v>
          </cell>
          <cell r="L2688">
            <v>7500</v>
          </cell>
          <cell r="M2688">
            <v>7500</v>
          </cell>
          <cell r="N2688">
            <v>7500</v>
          </cell>
          <cell r="O2688">
            <v>7500</v>
          </cell>
          <cell r="P2688">
            <v>7500</v>
          </cell>
          <cell r="Q2688">
            <v>7500</v>
          </cell>
        </row>
        <row r="2691">
          <cell r="F2691">
            <v>350</v>
          </cell>
          <cell r="G2691">
            <v>350</v>
          </cell>
          <cell r="H2691">
            <v>350</v>
          </cell>
          <cell r="I2691">
            <v>350</v>
          </cell>
          <cell r="J2691">
            <v>350</v>
          </cell>
          <cell r="K2691">
            <v>350</v>
          </cell>
          <cell r="L2691">
            <v>350</v>
          </cell>
          <cell r="M2691">
            <v>350</v>
          </cell>
          <cell r="N2691">
            <v>350</v>
          </cell>
          <cell r="O2691">
            <v>350</v>
          </cell>
          <cell r="P2691">
            <v>350</v>
          </cell>
          <cell r="Q2691">
            <v>350</v>
          </cell>
        </row>
        <row r="2703">
          <cell r="F2703">
            <v>529366</v>
          </cell>
        </row>
        <row r="2738">
          <cell r="F2738">
            <v>33702.880275000003</v>
          </cell>
          <cell r="G2738">
            <v>33702.880275000003</v>
          </cell>
          <cell r="H2738">
            <v>33702.880275000003</v>
          </cell>
          <cell r="I2738">
            <v>33702.880275000003</v>
          </cell>
          <cell r="J2738">
            <v>33702.880275000003</v>
          </cell>
          <cell r="K2738">
            <v>33702.880275000003</v>
          </cell>
          <cell r="L2738">
            <v>33702.880275000003</v>
          </cell>
          <cell r="M2738">
            <v>33702.880275000003</v>
          </cell>
          <cell r="N2738">
            <v>33702.880275000003</v>
          </cell>
          <cell r="O2738">
            <v>33702.880275000003</v>
          </cell>
          <cell r="P2738">
            <v>33702.880275000003</v>
          </cell>
          <cell r="Q2738">
            <v>33702.880275000003</v>
          </cell>
        </row>
        <row r="2739"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F2742">
            <v>214.01</v>
          </cell>
          <cell r="H2742">
            <v>1155.6300000000001</v>
          </cell>
          <cell r="J2742">
            <v>3268.65</v>
          </cell>
          <cell r="L2742">
            <v>250.01</v>
          </cell>
          <cell r="O2742">
            <v>3268.65</v>
          </cell>
        </row>
        <row r="2743"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13849.109866666668</v>
          </cell>
          <cell r="N2743">
            <v>0</v>
          </cell>
          <cell r="O2743">
            <v>0</v>
          </cell>
          <cell r="P2743">
            <v>0</v>
          </cell>
          <cell r="Q2743">
            <v>48792.411183333337</v>
          </cell>
        </row>
        <row r="2744"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F2745">
            <v>2114.98</v>
          </cell>
          <cell r="G2745">
            <v>2114.98</v>
          </cell>
          <cell r="H2745">
            <v>2114.98</v>
          </cell>
          <cell r="I2745">
            <v>2114.98</v>
          </cell>
          <cell r="J2745">
            <v>2579.9899999999998</v>
          </cell>
          <cell r="K2745">
            <v>2114.98</v>
          </cell>
          <cell r="L2745">
            <v>2114.98</v>
          </cell>
          <cell r="M2745">
            <v>2114.98</v>
          </cell>
          <cell r="N2745">
            <v>2114.98</v>
          </cell>
          <cell r="O2745">
            <v>2579.9899999999998</v>
          </cell>
          <cell r="P2745">
            <v>2114.98</v>
          </cell>
          <cell r="Q2745">
            <v>7576.3700000000008</v>
          </cell>
        </row>
        <row r="2746">
          <cell r="F2746">
            <v>600</v>
          </cell>
          <cell r="G2746">
            <v>0</v>
          </cell>
          <cell r="H2746">
            <v>7650</v>
          </cell>
          <cell r="I2746">
            <v>650</v>
          </cell>
          <cell r="J2746">
            <v>550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750</v>
          </cell>
        </row>
        <row r="2747"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F2748">
            <v>500</v>
          </cell>
          <cell r="G2748">
            <v>500</v>
          </cell>
          <cell r="H2748">
            <v>500</v>
          </cell>
          <cell r="I2748">
            <v>500</v>
          </cell>
          <cell r="J2748">
            <v>500</v>
          </cell>
          <cell r="K2748">
            <v>500</v>
          </cell>
          <cell r="L2748">
            <v>500</v>
          </cell>
          <cell r="M2748">
            <v>500</v>
          </cell>
          <cell r="N2748">
            <v>500</v>
          </cell>
          <cell r="O2748">
            <v>500</v>
          </cell>
          <cell r="P2748">
            <v>500</v>
          </cell>
          <cell r="Q2748">
            <v>500</v>
          </cell>
        </row>
        <row r="2749">
          <cell r="F2749">
            <v>119.84</v>
          </cell>
          <cell r="G2749">
            <v>119.84</v>
          </cell>
          <cell r="H2749">
            <v>119.84</v>
          </cell>
          <cell r="I2749">
            <v>119.84</v>
          </cell>
          <cell r="J2749">
            <v>119.84</v>
          </cell>
          <cell r="K2749">
            <v>119.84</v>
          </cell>
          <cell r="L2749">
            <v>119.84</v>
          </cell>
          <cell r="M2749">
            <v>119.84</v>
          </cell>
          <cell r="N2749">
            <v>119.84</v>
          </cell>
          <cell r="O2749">
            <v>119.84</v>
          </cell>
          <cell r="P2749">
            <v>119.84</v>
          </cell>
          <cell r="Q2749">
            <v>119.84</v>
          </cell>
        </row>
        <row r="2751">
          <cell r="F2751">
            <v>100</v>
          </cell>
          <cell r="G2751">
            <v>100</v>
          </cell>
          <cell r="H2751">
            <v>100</v>
          </cell>
          <cell r="I2751">
            <v>100</v>
          </cell>
          <cell r="J2751">
            <v>100</v>
          </cell>
          <cell r="K2751">
            <v>100</v>
          </cell>
          <cell r="L2751">
            <v>100</v>
          </cell>
          <cell r="M2751">
            <v>100</v>
          </cell>
          <cell r="N2751">
            <v>100</v>
          </cell>
          <cell r="O2751">
            <v>100</v>
          </cell>
          <cell r="P2751">
            <v>100</v>
          </cell>
          <cell r="Q2751">
            <v>100</v>
          </cell>
        </row>
        <row r="2763">
          <cell r="F2763">
            <v>2100</v>
          </cell>
          <cell r="G2763">
            <v>2100</v>
          </cell>
          <cell r="H2763">
            <v>2100</v>
          </cell>
          <cell r="I2763">
            <v>2100</v>
          </cell>
          <cell r="J2763">
            <v>2100</v>
          </cell>
          <cell r="K2763">
            <v>2100</v>
          </cell>
          <cell r="L2763">
            <v>2100</v>
          </cell>
          <cell r="M2763">
            <v>2100</v>
          </cell>
          <cell r="N2763">
            <v>2100</v>
          </cell>
          <cell r="O2763">
            <v>2100</v>
          </cell>
          <cell r="P2763">
            <v>2100</v>
          </cell>
          <cell r="Q2763">
            <v>2100</v>
          </cell>
        </row>
        <row r="2764">
          <cell r="F2764">
            <v>5000</v>
          </cell>
          <cell r="G2764">
            <v>5000</v>
          </cell>
          <cell r="H2764">
            <v>5000</v>
          </cell>
          <cell r="I2764">
            <v>5000</v>
          </cell>
          <cell r="J2764">
            <v>5000</v>
          </cell>
          <cell r="K2764">
            <v>5000</v>
          </cell>
          <cell r="L2764">
            <v>5000</v>
          </cell>
          <cell r="M2764">
            <v>5000</v>
          </cell>
          <cell r="N2764">
            <v>5000</v>
          </cell>
          <cell r="O2764">
            <v>5000</v>
          </cell>
          <cell r="P2764">
            <v>5000</v>
          </cell>
          <cell r="Q2764">
            <v>5000</v>
          </cell>
        </row>
        <row r="2765">
          <cell r="F2765">
            <v>1300</v>
          </cell>
          <cell r="G2765">
            <v>850</v>
          </cell>
          <cell r="H2765">
            <v>0</v>
          </cell>
          <cell r="I2765">
            <v>0</v>
          </cell>
          <cell r="J2765">
            <v>200</v>
          </cell>
          <cell r="K2765">
            <v>1300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2100</v>
          </cell>
          <cell r="Q2765">
            <v>0</v>
          </cell>
        </row>
        <row r="2767">
          <cell r="F2767">
            <v>7500</v>
          </cell>
          <cell r="G2767">
            <v>7500</v>
          </cell>
          <cell r="H2767">
            <v>7500</v>
          </cell>
          <cell r="I2767">
            <v>7500</v>
          </cell>
          <cell r="J2767">
            <v>7500</v>
          </cell>
          <cell r="K2767">
            <v>7500</v>
          </cell>
          <cell r="L2767">
            <v>7500</v>
          </cell>
          <cell r="M2767">
            <v>7500</v>
          </cell>
          <cell r="N2767">
            <v>7500</v>
          </cell>
          <cell r="O2767">
            <v>7500</v>
          </cell>
          <cell r="P2767">
            <v>7500</v>
          </cell>
          <cell r="Q2767">
            <v>7500</v>
          </cell>
        </row>
        <row r="2769">
          <cell r="F2769">
            <v>4000</v>
          </cell>
          <cell r="G2769">
            <v>4000</v>
          </cell>
          <cell r="H2769">
            <v>4000</v>
          </cell>
          <cell r="I2769">
            <v>4000</v>
          </cell>
          <cell r="J2769">
            <v>4000</v>
          </cell>
          <cell r="K2769">
            <v>4000</v>
          </cell>
          <cell r="L2769">
            <v>4000</v>
          </cell>
          <cell r="M2769">
            <v>4000</v>
          </cell>
          <cell r="N2769">
            <v>4000</v>
          </cell>
          <cell r="O2769">
            <v>4000</v>
          </cell>
          <cell r="P2769">
            <v>4000</v>
          </cell>
          <cell r="Q2769">
            <v>4000</v>
          </cell>
        </row>
        <row r="2785">
          <cell r="F2785">
            <v>1800</v>
          </cell>
          <cell r="G2785">
            <v>1800</v>
          </cell>
          <cell r="H2785">
            <v>1800</v>
          </cell>
          <cell r="I2785">
            <v>1800</v>
          </cell>
          <cell r="J2785">
            <v>1800</v>
          </cell>
          <cell r="K2785">
            <v>1800</v>
          </cell>
          <cell r="L2785">
            <v>1800</v>
          </cell>
          <cell r="M2785">
            <v>1800</v>
          </cell>
          <cell r="N2785">
            <v>1800</v>
          </cell>
          <cell r="O2785">
            <v>1800</v>
          </cell>
          <cell r="P2785">
            <v>1800</v>
          </cell>
          <cell r="Q2785">
            <v>1800</v>
          </cell>
        </row>
        <row r="2835">
          <cell r="F2835">
            <v>38988.832775000003</v>
          </cell>
          <cell r="G2835">
            <v>38988.832775000003</v>
          </cell>
          <cell r="H2835">
            <v>38988.832775000003</v>
          </cell>
          <cell r="I2835">
            <v>38988.832775000003</v>
          </cell>
          <cell r="J2835">
            <v>38988.832775000003</v>
          </cell>
          <cell r="K2835">
            <v>38988.832775000003</v>
          </cell>
          <cell r="L2835">
            <v>38988.832775000003</v>
          </cell>
          <cell r="M2835">
            <v>38988.832775000003</v>
          </cell>
          <cell r="N2835">
            <v>38988.832775000003</v>
          </cell>
          <cell r="O2835">
            <v>38988.832775000003</v>
          </cell>
          <cell r="P2835">
            <v>38988.832775000003</v>
          </cell>
          <cell r="Q2835">
            <v>38988.832775000003</v>
          </cell>
        </row>
        <row r="2836"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0</v>
          </cell>
          <cell r="Q2836">
            <v>0</v>
          </cell>
        </row>
        <row r="2837"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</row>
        <row r="2838">
          <cell r="F2838">
            <v>900</v>
          </cell>
          <cell r="G2838">
            <v>900</v>
          </cell>
          <cell r="H2838">
            <v>900</v>
          </cell>
          <cell r="I2838">
            <v>900</v>
          </cell>
          <cell r="J2838">
            <v>900</v>
          </cell>
          <cell r="K2838">
            <v>900</v>
          </cell>
          <cell r="L2838">
            <v>900</v>
          </cell>
          <cell r="M2838">
            <v>900</v>
          </cell>
          <cell r="N2838">
            <v>900</v>
          </cell>
          <cell r="O2838">
            <v>900</v>
          </cell>
          <cell r="P2838">
            <v>900</v>
          </cell>
          <cell r="Q2838">
            <v>900</v>
          </cell>
        </row>
        <row r="2839">
          <cell r="G2839">
            <v>8326.4050000000007</v>
          </cell>
          <cell r="H2839">
            <v>1094.05</v>
          </cell>
          <cell r="J2839">
            <v>636.72</v>
          </cell>
          <cell r="P2839">
            <v>8326.4050000000007</v>
          </cell>
        </row>
        <row r="2840"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16388.958880000002</v>
          </cell>
          <cell r="N2840">
            <v>0</v>
          </cell>
          <cell r="O2840">
            <v>0</v>
          </cell>
          <cell r="P2840">
            <v>0</v>
          </cell>
          <cell r="Q2840">
            <v>59200.037169999996</v>
          </cell>
        </row>
        <row r="2841"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</row>
        <row r="2842">
          <cell r="F2842">
            <v>3053.12</v>
          </cell>
          <cell r="G2842">
            <v>4634.51</v>
          </cell>
          <cell r="H2842">
            <v>3053.12</v>
          </cell>
          <cell r="I2842">
            <v>3053.12</v>
          </cell>
          <cell r="J2842">
            <v>3053.12</v>
          </cell>
          <cell r="K2842">
            <v>3053.12</v>
          </cell>
          <cell r="L2842">
            <v>3053.12</v>
          </cell>
          <cell r="M2842">
            <v>3053.12</v>
          </cell>
          <cell r="N2842">
            <v>3053.12</v>
          </cell>
          <cell r="O2842">
            <v>3053.12</v>
          </cell>
          <cell r="P2842">
            <v>4634.51</v>
          </cell>
          <cell r="Q2842">
            <v>11025.07</v>
          </cell>
        </row>
        <row r="2843">
          <cell r="F2843">
            <v>600</v>
          </cell>
          <cell r="G2843">
            <v>0</v>
          </cell>
          <cell r="H2843">
            <v>7650</v>
          </cell>
          <cell r="I2843">
            <v>650</v>
          </cell>
          <cell r="J2843">
            <v>550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750</v>
          </cell>
        </row>
        <row r="2844"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</row>
        <row r="2845">
          <cell r="F2845">
            <v>1000</v>
          </cell>
          <cell r="G2845">
            <v>1000</v>
          </cell>
          <cell r="H2845">
            <v>1000</v>
          </cell>
          <cell r="I2845">
            <v>1000</v>
          </cell>
          <cell r="J2845">
            <v>1000</v>
          </cell>
          <cell r="K2845">
            <v>1000</v>
          </cell>
          <cell r="L2845">
            <v>1000</v>
          </cell>
          <cell r="M2845">
            <v>1000</v>
          </cell>
          <cell r="N2845">
            <v>1000</v>
          </cell>
          <cell r="O2845">
            <v>1000</v>
          </cell>
          <cell r="P2845">
            <v>1000</v>
          </cell>
          <cell r="Q2845">
            <v>1000</v>
          </cell>
        </row>
        <row r="2846"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</row>
        <row r="2848">
          <cell r="F2848">
            <v>5500</v>
          </cell>
          <cell r="G2848">
            <v>5500</v>
          </cell>
          <cell r="H2848">
            <v>5500</v>
          </cell>
          <cell r="I2848">
            <v>5500</v>
          </cell>
          <cell r="J2848">
            <v>5500</v>
          </cell>
          <cell r="K2848">
            <v>5500</v>
          </cell>
          <cell r="L2848">
            <v>5500</v>
          </cell>
          <cell r="M2848">
            <v>5500</v>
          </cell>
          <cell r="N2848">
            <v>5500</v>
          </cell>
          <cell r="O2848">
            <v>5500</v>
          </cell>
          <cell r="P2848">
            <v>5500</v>
          </cell>
          <cell r="Q2848">
            <v>5500</v>
          </cell>
        </row>
        <row r="2851">
          <cell r="F2851">
            <v>200</v>
          </cell>
          <cell r="G2851">
            <v>200</v>
          </cell>
          <cell r="H2851">
            <v>200</v>
          </cell>
          <cell r="I2851">
            <v>200</v>
          </cell>
          <cell r="J2851">
            <v>200</v>
          </cell>
          <cell r="K2851">
            <v>200</v>
          </cell>
          <cell r="L2851">
            <v>200</v>
          </cell>
          <cell r="M2851">
            <v>200</v>
          </cell>
          <cell r="N2851">
            <v>200</v>
          </cell>
          <cell r="O2851">
            <v>200</v>
          </cell>
          <cell r="P2851">
            <v>200</v>
          </cell>
          <cell r="Q2851">
            <v>200</v>
          </cell>
        </row>
        <row r="2852">
          <cell r="F2852">
            <v>500</v>
          </cell>
          <cell r="G2852">
            <v>500</v>
          </cell>
          <cell r="H2852">
            <v>500</v>
          </cell>
          <cell r="I2852">
            <v>500</v>
          </cell>
          <cell r="J2852">
            <v>500</v>
          </cell>
          <cell r="K2852">
            <v>500</v>
          </cell>
          <cell r="L2852">
            <v>500</v>
          </cell>
          <cell r="M2852">
            <v>500</v>
          </cell>
          <cell r="N2852">
            <v>500</v>
          </cell>
          <cell r="O2852">
            <v>500</v>
          </cell>
          <cell r="P2852">
            <v>500</v>
          </cell>
          <cell r="Q2852">
            <v>500</v>
          </cell>
        </row>
        <row r="2860">
          <cell r="F2860">
            <v>2000</v>
          </cell>
          <cell r="G2860">
            <v>2000</v>
          </cell>
          <cell r="H2860">
            <v>2000</v>
          </cell>
          <cell r="I2860">
            <v>2000</v>
          </cell>
          <cell r="J2860">
            <v>2000</v>
          </cell>
          <cell r="K2860">
            <v>2000</v>
          </cell>
          <cell r="L2860">
            <v>2000</v>
          </cell>
          <cell r="M2860">
            <v>2000</v>
          </cell>
          <cell r="N2860">
            <v>2000</v>
          </cell>
          <cell r="O2860">
            <v>2000</v>
          </cell>
          <cell r="P2860">
            <v>2000</v>
          </cell>
          <cell r="Q2860">
            <v>2000</v>
          </cell>
        </row>
        <row r="2861">
          <cell r="F2861">
            <v>3000</v>
          </cell>
          <cell r="G2861">
            <v>3000</v>
          </cell>
          <cell r="H2861">
            <v>3000</v>
          </cell>
          <cell r="I2861">
            <v>3000</v>
          </cell>
          <cell r="J2861">
            <v>3000</v>
          </cell>
          <cell r="K2861">
            <v>3000</v>
          </cell>
          <cell r="L2861">
            <v>3000</v>
          </cell>
          <cell r="M2861">
            <v>3000</v>
          </cell>
          <cell r="N2861">
            <v>3000</v>
          </cell>
          <cell r="O2861">
            <v>3000</v>
          </cell>
          <cell r="P2861">
            <v>3000</v>
          </cell>
          <cell r="Q2861">
            <v>3000</v>
          </cell>
        </row>
        <row r="2862">
          <cell r="F2862">
            <v>1300</v>
          </cell>
          <cell r="G2862">
            <v>850</v>
          </cell>
          <cell r="H2862">
            <v>0</v>
          </cell>
          <cell r="I2862">
            <v>0</v>
          </cell>
          <cell r="J2862">
            <v>200</v>
          </cell>
          <cell r="K2862">
            <v>1300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2100</v>
          </cell>
          <cell r="Q2862">
            <v>0</v>
          </cell>
        </row>
        <row r="2877">
          <cell r="F2877">
            <v>300</v>
          </cell>
          <cell r="G2877">
            <v>300</v>
          </cell>
          <cell r="H2877">
            <v>300</v>
          </cell>
          <cell r="I2877">
            <v>300</v>
          </cell>
          <cell r="J2877">
            <v>300</v>
          </cell>
          <cell r="K2877">
            <v>300</v>
          </cell>
          <cell r="L2877">
            <v>300</v>
          </cell>
          <cell r="M2877">
            <v>300</v>
          </cell>
          <cell r="N2877">
            <v>300</v>
          </cell>
          <cell r="O2877">
            <v>300</v>
          </cell>
          <cell r="P2877">
            <v>300</v>
          </cell>
          <cell r="Q2877">
            <v>300</v>
          </cell>
        </row>
        <row r="2884">
          <cell r="F2884">
            <v>350</v>
          </cell>
          <cell r="G2884">
            <v>350</v>
          </cell>
          <cell r="H2884">
            <v>350</v>
          </cell>
          <cell r="I2884">
            <v>350</v>
          </cell>
          <cell r="J2884">
            <v>350</v>
          </cell>
          <cell r="K2884">
            <v>350</v>
          </cell>
          <cell r="L2884">
            <v>350</v>
          </cell>
          <cell r="M2884">
            <v>350</v>
          </cell>
          <cell r="N2884">
            <v>350</v>
          </cell>
          <cell r="O2884">
            <v>350</v>
          </cell>
          <cell r="P2884">
            <v>350</v>
          </cell>
          <cell r="Q2884">
            <v>350</v>
          </cell>
        </row>
        <row r="2899">
          <cell r="H2899">
            <v>0</v>
          </cell>
          <cell r="M2899">
            <v>0</v>
          </cell>
        </row>
        <row r="2931">
          <cell r="F2931">
            <v>75224.153425000011</v>
          </cell>
          <cell r="G2931">
            <v>75224.153425000011</v>
          </cell>
          <cell r="H2931">
            <v>75224.153425000011</v>
          </cell>
          <cell r="I2931">
            <v>75224.153425000011</v>
          </cell>
          <cell r="J2931">
            <v>75224.153425000011</v>
          </cell>
          <cell r="K2931">
            <v>75224.153425000011</v>
          </cell>
          <cell r="L2931">
            <v>75224.153425000011</v>
          </cell>
          <cell r="M2931">
            <v>75224.153425000011</v>
          </cell>
          <cell r="N2931">
            <v>75224.153425000011</v>
          </cell>
          <cell r="O2931">
            <v>75224.153425000011</v>
          </cell>
          <cell r="P2931">
            <v>75224.153425000011</v>
          </cell>
          <cell r="Q2931">
            <v>75224.153425000011</v>
          </cell>
        </row>
        <row r="2932"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</row>
        <row r="2933"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</row>
        <row r="2934">
          <cell r="F2934">
            <v>2100</v>
          </cell>
          <cell r="G2934">
            <v>2100</v>
          </cell>
          <cell r="H2934">
            <v>2100</v>
          </cell>
          <cell r="I2934">
            <v>2100</v>
          </cell>
          <cell r="J2934">
            <v>2100</v>
          </cell>
          <cell r="K2934">
            <v>2100</v>
          </cell>
          <cell r="L2934">
            <v>2400</v>
          </cell>
          <cell r="M2934">
            <v>2400</v>
          </cell>
          <cell r="N2934">
            <v>2400</v>
          </cell>
          <cell r="O2934">
            <v>2400</v>
          </cell>
          <cell r="P2934">
            <v>2400</v>
          </cell>
          <cell r="Q2934">
            <v>2400</v>
          </cell>
        </row>
        <row r="2935">
          <cell r="F2935">
            <v>10061.26</v>
          </cell>
          <cell r="G2935">
            <v>518.20000000000005</v>
          </cell>
          <cell r="H2935">
            <v>10061.26</v>
          </cell>
          <cell r="I2935">
            <v>1155.6300000000001</v>
          </cell>
          <cell r="J2935">
            <v>1132.44</v>
          </cell>
          <cell r="K2935">
            <v>10061.26</v>
          </cell>
          <cell r="L2935">
            <v>10061.26</v>
          </cell>
          <cell r="M2935">
            <v>943.7</v>
          </cell>
        </row>
        <row r="2936"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13849.109866666668</v>
          </cell>
          <cell r="N2936">
            <v>0</v>
          </cell>
          <cell r="O2936">
            <v>0</v>
          </cell>
          <cell r="P2936">
            <v>0</v>
          </cell>
          <cell r="Q2936">
            <v>136192.83048333335</v>
          </cell>
        </row>
        <row r="2937"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</row>
        <row r="2938">
          <cell r="F2938">
            <v>8630.2000000000007</v>
          </cell>
          <cell r="G2938">
            <v>6665.92</v>
          </cell>
          <cell r="H2938">
            <v>8630.2000000000007</v>
          </cell>
          <cell r="I2938">
            <v>6665.92</v>
          </cell>
          <cell r="J2938">
            <v>6665.92</v>
          </cell>
          <cell r="K2938">
            <v>8630.2000000000007</v>
          </cell>
          <cell r="L2938">
            <v>8630.2000000000007</v>
          </cell>
          <cell r="M2938">
            <v>6665.92</v>
          </cell>
          <cell r="N2938">
            <v>6665.92</v>
          </cell>
          <cell r="O2938">
            <v>6665.92</v>
          </cell>
          <cell r="P2938">
            <v>6665.92</v>
          </cell>
          <cell r="Q2938">
            <v>24086.940000000002</v>
          </cell>
        </row>
        <row r="2939">
          <cell r="F2939">
            <v>1200</v>
          </cell>
          <cell r="G2939">
            <v>0</v>
          </cell>
          <cell r="H2939">
            <v>15300</v>
          </cell>
          <cell r="I2939">
            <v>1300</v>
          </cell>
          <cell r="J2939">
            <v>1100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1500</v>
          </cell>
        </row>
        <row r="2940"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</row>
        <row r="2941">
          <cell r="F2941">
            <v>1000</v>
          </cell>
          <cell r="G2941">
            <v>1000</v>
          </cell>
          <cell r="H2941">
            <v>1000</v>
          </cell>
          <cell r="I2941">
            <v>1000</v>
          </cell>
          <cell r="J2941">
            <v>1000</v>
          </cell>
          <cell r="K2941">
            <v>1000</v>
          </cell>
          <cell r="L2941">
            <v>1000</v>
          </cell>
          <cell r="M2941">
            <v>1000</v>
          </cell>
          <cell r="N2941">
            <v>1000</v>
          </cell>
          <cell r="O2941">
            <v>1000</v>
          </cell>
          <cell r="P2941">
            <v>1000</v>
          </cell>
          <cell r="Q2941">
            <v>1000</v>
          </cell>
        </row>
        <row r="2942"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</row>
        <row r="2944">
          <cell r="F2944">
            <v>500</v>
          </cell>
          <cell r="G2944">
            <v>500</v>
          </cell>
          <cell r="H2944">
            <v>500</v>
          </cell>
          <cell r="I2944">
            <v>500</v>
          </cell>
          <cell r="J2944">
            <v>500</v>
          </cell>
          <cell r="K2944">
            <v>500</v>
          </cell>
          <cell r="L2944">
            <v>500</v>
          </cell>
          <cell r="M2944">
            <v>500</v>
          </cell>
          <cell r="N2944">
            <v>500</v>
          </cell>
          <cell r="O2944">
            <v>500</v>
          </cell>
          <cell r="P2944">
            <v>500</v>
          </cell>
          <cell r="Q2944">
            <v>500</v>
          </cell>
        </row>
        <row r="2945">
          <cell r="F2945">
            <v>200</v>
          </cell>
          <cell r="G2945">
            <v>200</v>
          </cell>
          <cell r="H2945">
            <v>200</v>
          </cell>
          <cell r="I2945">
            <v>200</v>
          </cell>
          <cell r="J2945">
            <v>200</v>
          </cell>
          <cell r="K2945">
            <v>200</v>
          </cell>
          <cell r="L2945">
            <v>200</v>
          </cell>
          <cell r="M2945">
            <v>200</v>
          </cell>
          <cell r="N2945">
            <v>200</v>
          </cell>
          <cell r="O2945">
            <v>200</v>
          </cell>
          <cell r="P2945">
            <v>200</v>
          </cell>
          <cell r="Q2945">
            <v>200</v>
          </cell>
        </row>
        <row r="2947">
          <cell r="F2947">
            <v>50</v>
          </cell>
          <cell r="G2947">
            <v>50</v>
          </cell>
          <cell r="H2947">
            <v>50</v>
          </cell>
          <cell r="I2947">
            <v>50</v>
          </cell>
          <cell r="J2947">
            <v>50</v>
          </cell>
          <cell r="K2947">
            <v>50</v>
          </cell>
          <cell r="L2947">
            <v>50</v>
          </cell>
          <cell r="M2947">
            <v>50</v>
          </cell>
          <cell r="N2947">
            <v>50</v>
          </cell>
          <cell r="O2947">
            <v>50</v>
          </cell>
          <cell r="P2947">
            <v>50</v>
          </cell>
          <cell r="Q2947">
            <v>50</v>
          </cell>
        </row>
        <row r="2948">
          <cell r="F2948">
            <v>100</v>
          </cell>
          <cell r="G2948">
            <v>100</v>
          </cell>
          <cell r="H2948">
            <v>100</v>
          </cell>
          <cell r="I2948">
            <v>100</v>
          </cell>
          <cell r="J2948">
            <v>100</v>
          </cell>
          <cell r="K2948">
            <v>100</v>
          </cell>
          <cell r="L2948">
            <v>100</v>
          </cell>
          <cell r="M2948">
            <v>100</v>
          </cell>
          <cell r="N2948">
            <v>100</v>
          </cell>
          <cell r="O2948">
            <v>100</v>
          </cell>
          <cell r="P2948">
            <v>100</v>
          </cell>
          <cell r="Q2948">
            <v>100</v>
          </cell>
        </row>
        <row r="2956">
          <cell r="F2956">
            <v>4000</v>
          </cell>
          <cell r="G2956">
            <v>4000</v>
          </cell>
          <cell r="H2956">
            <v>4000</v>
          </cell>
          <cell r="I2956">
            <v>4000</v>
          </cell>
          <cell r="J2956">
            <v>4000</v>
          </cell>
          <cell r="K2956">
            <v>4000</v>
          </cell>
          <cell r="L2956">
            <v>4000</v>
          </cell>
          <cell r="M2956">
            <v>4000</v>
          </cell>
          <cell r="N2956">
            <v>4000</v>
          </cell>
          <cell r="O2956">
            <v>4000</v>
          </cell>
          <cell r="P2956">
            <v>4000</v>
          </cell>
          <cell r="Q2956">
            <v>4000</v>
          </cell>
        </row>
        <row r="2957">
          <cell r="F2957">
            <v>1500</v>
          </cell>
          <cell r="G2957">
            <v>1500</v>
          </cell>
          <cell r="H2957">
            <v>1500</v>
          </cell>
          <cell r="I2957">
            <v>1500</v>
          </cell>
          <cell r="J2957">
            <v>1500</v>
          </cell>
          <cell r="K2957">
            <v>1500</v>
          </cell>
          <cell r="L2957">
            <v>1500</v>
          </cell>
          <cell r="M2957">
            <v>1500</v>
          </cell>
          <cell r="N2957">
            <v>1500</v>
          </cell>
          <cell r="O2957">
            <v>1500</v>
          </cell>
          <cell r="P2957">
            <v>1500</v>
          </cell>
          <cell r="Q2957">
            <v>1500</v>
          </cell>
        </row>
        <row r="2958">
          <cell r="F2958">
            <v>2600</v>
          </cell>
          <cell r="G2958">
            <v>1700</v>
          </cell>
          <cell r="H2958">
            <v>0</v>
          </cell>
          <cell r="I2958">
            <v>0</v>
          </cell>
          <cell r="J2958">
            <v>400</v>
          </cell>
          <cell r="K2958">
            <v>2600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4200</v>
          </cell>
          <cell r="Q2958">
            <v>0</v>
          </cell>
        </row>
        <row r="2963">
          <cell r="F2963">
            <v>1800</v>
          </cell>
          <cell r="H2963">
            <v>1800</v>
          </cell>
          <cell r="J2963">
            <v>1800</v>
          </cell>
          <cell r="L2963">
            <v>1800</v>
          </cell>
          <cell r="N2963">
            <v>1800</v>
          </cell>
          <cell r="P2963">
            <v>1800</v>
          </cell>
        </row>
        <row r="2966">
          <cell r="F2966">
            <v>1150</v>
          </cell>
          <cell r="G2966">
            <v>1150</v>
          </cell>
          <cell r="H2966">
            <v>1150</v>
          </cell>
          <cell r="I2966">
            <v>1150</v>
          </cell>
          <cell r="J2966">
            <v>1150</v>
          </cell>
          <cell r="K2966">
            <v>1150</v>
          </cell>
          <cell r="L2966">
            <v>1150</v>
          </cell>
          <cell r="M2966">
            <v>1150</v>
          </cell>
          <cell r="N2966">
            <v>1150</v>
          </cell>
          <cell r="O2966">
            <v>1150</v>
          </cell>
          <cell r="P2966">
            <v>1150</v>
          </cell>
          <cell r="Q2966">
            <v>1150</v>
          </cell>
        </row>
        <row r="2968">
          <cell r="F2968">
            <v>10000</v>
          </cell>
          <cell r="G2968">
            <v>10000</v>
          </cell>
          <cell r="H2968">
            <v>10000</v>
          </cell>
          <cell r="I2968">
            <v>10000</v>
          </cell>
          <cell r="J2968">
            <v>10000</v>
          </cell>
          <cell r="K2968">
            <v>10000</v>
          </cell>
          <cell r="L2968">
            <v>10000</v>
          </cell>
          <cell r="M2968">
            <v>10000</v>
          </cell>
          <cell r="N2968">
            <v>10000</v>
          </cell>
          <cell r="O2968">
            <v>10000</v>
          </cell>
          <cell r="P2968">
            <v>10000</v>
          </cell>
          <cell r="Q2968">
            <v>10000</v>
          </cell>
        </row>
        <row r="2969">
          <cell r="F2969">
            <v>1392</v>
          </cell>
          <cell r="G2969">
            <v>1392</v>
          </cell>
          <cell r="H2969">
            <v>1392</v>
          </cell>
          <cell r="I2969">
            <v>1392</v>
          </cell>
          <cell r="J2969">
            <v>1392</v>
          </cell>
          <cell r="K2969">
            <v>1392</v>
          </cell>
          <cell r="L2969">
            <v>1392</v>
          </cell>
          <cell r="M2969">
            <v>1392</v>
          </cell>
          <cell r="N2969">
            <v>1392</v>
          </cell>
          <cell r="O2969">
            <v>1392</v>
          </cell>
          <cell r="P2969">
            <v>1392</v>
          </cell>
          <cell r="Q2969">
            <v>1392</v>
          </cell>
        </row>
        <row r="2980">
          <cell r="F2980">
            <v>350</v>
          </cell>
          <cell r="G2980">
            <v>350</v>
          </cell>
          <cell r="H2980">
            <v>350</v>
          </cell>
          <cell r="I2980">
            <v>350</v>
          </cell>
          <cell r="J2980">
            <v>350</v>
          </cell>
          <cell r="K2980">
            <v>350</v>
          </cell>
          <cell r="L2980">
            <v>350</v>
          </cell>
          <cell r="M2980">
            <v>350</v>
          </cell>
          <cell r="N2980">
            <v>350</v>
          </cell>
          <cell r="O2980">
            <v>350</v>
          </cell>
          <cell r="P2980">
            <v>350</v>
          </cell>
          <cell r="Q2980">
            <v>350</v>
          </cell>
        </row>
        <row r="3027">
          <cell r="F3027">
            <v>905940.76209999877</v>
          </cell>
          <cell r="G3027">
            <v>905940.76209999877</v>
          </cell>
          <cell r="H3027">
            <v>905940.76209999877</v>
          </cell>
          <cell r="I3027">
            <v>905940.76209999877</v>
          </cell>
          <cell r="J3027">
            <v>905940.76209999877</v>
          </cell>
          <cell r="K3027">
            <v>905940.76209999877</v>
          </cell>
          <cell r="L3027">
            <v>905940.76209999877</v>
          </cell>
          <cell r="M3027">
            <v>905940.76209999877</v>
          </cell>
          <cell r="N3027">
            <v>905940.76209999877</v>
          </cell>
          <cell r="O3027">
            <v>905940.76209999877</v>
          </cell>
          <cell r="P3027">
            <v>905940.76209999877</v>
          </cell>
          <cell r="Q3027">
            <v>905940.76209999877</v>
          </cell>
        </row>
        <row r="3028"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</row>
        <row r="3029">
          <cell r="F3029">
            <v>244397.1</v>
          </cell>
          <cell r="G3029">
            <v>244397.1</v>
          </cell>
          <cell r="H3029">
            <v>244397.1</v>
          </cell>
          <cell r="I3029">
            <v>244397.1</v>
          </cell>
          <cell r="J3029">
            <v>244397.1</v>
          </cell>
          <cell r="K3029">
            <v>244397.1</v>
          </cell>
          <cell r="L3029">
            <v>244397.1</v>
          </cell>
          <cell r="M3029">
            <v>244397.1</v>
          </cell>
          <cell r="N3029">
            <v>244397.1</v>
          </cell>
          <cell r="O3029">
            <v>244397.1</v>
          </cell>
          <cell r="P3029">
            <v>244397.1</v>
          </cell>
          <cell r="Q3029">
            <v>244397.1</v>
          </cell>
        </row>
        <row r="3030">
          <cell r="F3030">
            <v>4800</v>
          </cell>
          <cell r="G3030">
            <v>4800</v>
          </cell>
          <cell r="H3030">
            <v>4800</v>
          </cell>
          <cell r="I3030">
            <v>4800</v>
          </cell>
          <cell r="J3030">
            <v>4800</v>
          </cell>
          <cell r="K3030">
            <v>4800</v>
          </cell>
          <cell r="L3030">
            <v>4800</v>
          </cell>
          <cell r="M3030">
            <v>4800</v>
          </cell>
          <cell r="N3030">
            <v>4800</v>
          </cell>
          <cell r="O3030">
            <v>4800</v>
          </cell>
          <cell r="P3030">
            <v>4800</v>
          </cell>
          <cell r="Q3030">
            <v>4800</v>
          </cell>
        </row>
        <row r="3031">
          <cell r="F3031">
            <v>26640.170000000006</v>
          </cell>
          <cell r="G3031">
            <v>29906.1</v>
          </cell>
          <cell r="H3031">
            <v>28000.554999999997</v>
          </cell>
          <cell r="I3031">
            <v>14364.970000000001</v>
          </cell>
          <cell r="J3031">
            <v>17869.084999999999</v>
          </cell>
          <cell r="K3031">
            <v>15810.965</v>
          </cell>
          <cell r="L3031">
            <v>7063.89</v>
          </cell>
          <cell r="M3031">
            <v>22471.794999999998</v>
          </cell>
          <cell r="N3031">
            <v>10697.955000000002</v>
          </cell>
          <cell r="O3031">
            <v>8723.66</v>
          </cell>
          <cell r="P3031">
            <v>8506.5750000000007</v>
          </cell>
          <cell r="Q3031">
            <v>5517.5599999999995</v>
          </cell>
        </row>
        <row r="3032"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38874.261116444453</v>
          </cell>
          <cell r="N3032">
            <v>0</v>
          </cell>
          <cell r="O3032">
            <v>0</v>
          </cell>
          <cell r="P3032">
            <v>0</v>
          </cell>
          <cell r="Q3032">
            <v>1597489.2819545241</v>
          </cell>
        </row>
        <row r="3033"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</row>
        <row r="3034">
          <cell r="F3034">
            <v>8459.92</v>
          </cell>
          <cell r="G3034">
            <v>10977.1</v>
          </cell>
          <cell r="H3034">
            <v>9646.41</v>
          </cell>
          <cell r="I3034">
            <v>8459.92</v>
          </cell>
          <cell r="J3034">
            <v>9502.09</v>
          </cell>
          <cell r="K3034">
            <v>9646.41</v>
          </cell>
          <cell r="L3034">
            <v>8459.92</v>
          </cell>
          <cell r="M3034">
            <v>9790.61</v>
          </cell>
          <cell r="N3034">
            <v>9646.41</v>
          </cell>
          <cell r="O3034">
            <v>8459.92</v>
          </cell>
          <cell r="P3034">
            <v>9502.09</v>
          </cell>
          <cell r="Q3034">
            <v>30305.48</v>
          </cell>
        </row>
        <row r="3035">
          <cell r="F3035">
            <v>2400</v>
          </cell>
          <cell r="G3035">
            <v>0</v>
          </cell>
          <cell r="H3035">
            <v>30600</v>
          </cell>
          <cell r="I3035">
            <v>2600</v>
          </cell>
          <cell r="J3035">
            <v>2200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3000</v>
          </cell>
        </row>
        <row r="3036">
          <cell r="F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</row>
        <row r="3037">
          <cell r="F3037">
            <v>10000</v>
          </cell>
          <cell r="G3037">
            <v>10000</v>
          </cell>
          <cell r="H3037">
            <v>10000</v>
          </cell>
          <cell r="I3037">
            <v>10000</v>
          </cell>
          <cell r="J3037">
            <v>10000</v>
          </cell>
          <cell r="K3037">
            <v>10000</v>
          </cell>
          <cell r="L3037">
            <v>10000</v>
          </cell>
          <cell r="M3037">
            <v>10000</v>
          </cell>
          <cell r="N3037">
            <v>10000</v>
          </cell>
          <cell r="O3037">
            <v>10000</v>
          </cell>
          <cell r="P3037">
            <v>10000</v>
          </cell>
          <cell r="Q3037">
            <v>10000</v>
          </cell>
        </row>
        <row r="3038">
          <cell r="F3038">
            <v>2502.962857142857</v>
          </cell>
          <cell r="G3038">
            <v>2502.962857142857</v>
          </cell>
          <cell r="H3038">
            <v>2502.962857142857</v>
          </cell>
          <cell r="I3038">
            <v>2502.962857142857</v>
          </cell>
          <cell r="J3038">
            <v>2502.962857142857</v>
          </cell>
          <cell r="K3038">
            <v>2502.962857142857</v>
          </cell>
          <cell r="L3038">
            <v>2502.962857142857</v>
          </cell>
          <cell r="M3038">
            <v>2502.962857142857</v>
          </cell>
          <cell r="N3038">
            <v>2502.962857142857</v>
          </cell>
          <cell r="O3038">
            <v>2502.962857142857</v>
          </cell>
          <cell r="P3038">
            <v>2502.962857142857</v>
          </cell>
          <cell r="Q3038">
            <v>2502.962857142857</v>
          </cell>
        </row>
        <row r="3040">
          <cell r="F3040">
            <v>8000</v>
          </cell>
          <cell r="G3040">
            <v>8000</v>
          </cell>
          <cell r="H3040">
            <v>8000</v>
          </cell>
          <cell r="I3040">
            <v>8000</v>
          </cell>
          <cell r="J3040">
            <v>8000</v>
          </cell>
          <cell r="K3040">
            <v>8000</v>
          </cell>
          <cell r="L3040">
            <v>8000</v>
          </cell>
          <cell r="M3040">
            <v>8000</v>
          </cell>
          <cell r="N3040">
            <v>8000</v>
          </cell>
          <cell r="O3040">
            <v>8000</v>
          </cell>
          <cell r="P3040">
            <v>8000</v>
          </cell>
          <cell r="Q3040">
            <v>8000</v>
          </cell>
        </row>
        <row r="3041">
          <cell r="F3041">
            <v>500</v>
          </cell>
          <cell r="G3041">
            <v>500</v>
          </cell>
          <cell r="H3041">
            <v>500</v>
          </cell>
          <cell r="I3041">
            <v>500</v>
          </cell>
          <cell r="J3041">
            <v>500</v>
          </cell>
          <cell r="K3041">
            <v>500</v>
          </cell>
          <cell r="L3041">
            <v>500</v>
          </cell>
          <cell r="M3041">
            <v>500</v>
          </cell>
          <cell r="N3041">
            <v>500</v>
          </cell>
          <cell r="O3041">
            <v>500</v>
          </cell>
          <cell r="P3041">
            <v>500</v>
          </cell>
          <cell r="Q3041">
            <v>500</v>
          </cell>
        </row>
        <row r="3043">
          <cell r="F3043">
            <v>2000</v>
          </cell>
          <cell r="G3043">
            <v>2000</v>
          </cell>
          <cell r="H3043">
            <v>2000</v>
          </cell>
          <cell r="I3043">
            <v>2000</v>
          </cell>
          <cell r="J3043">
            <v>2000</v>
          </cell>
          <cell r="K3043">
            <v>2000</v>
          </cell>
          <cell r="L3043">
            <v>2000</v>
          </cell>
          <cell r="M3043">
            <v>2000</v>
          </cell>
          <cell r="N3043">
            <v>2000</v>
          </cell>
          <cell r="O3043">
            <v>2000</v>
          </cell>
          <cell r="P3043">
            <v>2000</v>
          </cell>
          <cell r="Q3043">
            <v>2000</v>
          </cell>
        </row>
        <row r="3044">
          <cell r="F3044">
            <v>3000</v>
          </cell>
          <cell r="G3044">
            <v>3000</v>
          </cell>
          <cell r="H3044">
            <v>3000</v>
          </cell>
          <cell r="I3044">
            <v>3000</v>
          </cell>
          <cell r="J3044">
            <v>3000</v>
          </cell>
          <cell r="K3044">
            <v>3000</v>
          </cell>
          <cell r="L3044">
            <v>3000</v>
          </cell>
          <cell r="M3044">
            <v>3000</v>
          </cell>
          <cell r="N3044">
            <v>3000</v>
          </cell>
          <cell r="O3044">
            <v>3000</v>
          </cell>
          <cell r="P3044">
            <v>3000</v>
          </cell>
          <cell r="Q3044">
            <v>3000</v>
          </cell>
        </row>
        <row r="3045">
          <cell r="F3045">
            <v>304143</v>
          </cell>
          <cell r="G3045">
            <v>304143</v>
          </cell>
          <cell r="H3045">
            <v>304143</v>
          </cell>
          <cell r="I3045">
            <v>304143</v>
          </cell>
          <cell r="J3045">
            <v>304143</v>
          </cell>
          <cell r="K3045">
            <v>304143</v>
          </cell>
          <cell r="L3045">
            <v>304143</v>
          </cell>
          <cell r="M3045">
            <v>304143</v>
          </cell>
        </row>
        <row r="3046">
          <cell r="F3046">
            <v>337102.53</v>
          </cell>
          <cell r="G3046">
            <v>337102.53</v>
          </cell>
          <cell r="H3046">
            <v>337102.53</v>
          </cell>
          <cell r="I3046">
            <v>337102.53</v>
          </cell>
          <cell r="J3046">
            <v>337102.53</v>
          </cell>
          <cell r="K3046">
            <v>337102.53</v>
          </cell>
          <cell r="L3046">
            <v>337102.53</v>
          </cell>
          <cell r="M3046">
            <v>337102.53</v>
          </cell>
        </row>
        <row r="3052">
          <cell r="F3052">
            <v>75000</v>
          </cell>
          <cell r="G3052">
            <v>75000</v>
          </cell>
          <cell r="H3052">
            <v>75000</v>
          </cell>
          <cell r="I3052">
            <v>75000</v>
          </cell>
          <cell r="J3052">
            <v>75000</v>
          </cell>
          <cell r="K3052">
            <v>75000</v>
          </cell>
          <cell r="L3052">
            <v>75000</v>
          </cell>
          <cell r="M3052">
            <v>75000</v>
          </cell>
          <cell r="N3052">
            <v>75000</v>
          </cell>
          <cell r="O3052">
            <v>75000</v>
          </cell>
          <cell r="P3052">
            <v>75000</v>
          </cell>
          <cell r="Q3052">
            <v>75000</v>
          </cell>
        </row>
        <row r="3053">
          <cell r="F3053">
            <v>200000</v>
          </cell>
          <cell r="G3053">
            <v>200000</v>
          </cell>
          <cell r="H3053">
            <v>200000</v>
          </cell>
          <cell r="I3053">
            <v>200000</v>
          </cell>
          <cell r="J3053">
            <v>200000</v>
          </cell>
          <cell r="K3053">
            <v>200000</v>
          </cell>
          <cell r="L3053">
            <v>200000</v>
          </cell>
          <cell r="M3053">
            <v>200000</v>
          </cell>
          <cell r="N3053">
            <v>200000</v>
          </cell>
          <cell r="O3053">
            <v>200000</v>
          </cell>
          <cell r="P3053">
            <v>200000</v>
          </cell>
          <cell r="Q3053">
            <v>200000</v>
          </cell>
        </row>
        <row r="3054">
          <cell r="F3054">
            <v>5200</v>
          </cell>
          <cell r="G3054">
            <v>303400</v>
          </cell>
          <cell r="H3054">
            <v>0</v>
          </cell>
          <cell r="I3054">
            <v>0</v>
          </cell>
          <cell r="J3054">
            <v>800</v>
          </cell>
          <cell r="K3054">
            <v>5200</v>
          </cell>
          <cell r="L3054">
            <v>0</v>
          </cell>
          <cell r="M3054">
            <v>300000</v>
          </cell>
          <cell r="N3054">
            <v>0</v>
          </cell>
          <cell r="O3054">
            <v>0</v>
          </cell>
          <cell r="P3054">
            <v>8400</v>
          </cell>
          <cell r="Q3054">
            <v>0</v>
          </cell>
        </row>
        <row r="3055">
          <cell r="F3055">
            <v>200</v>
          </cell>
          <cell r="G3055">
            <v>200</v>
          </cell>
          <cell r="H3055">
            <v>200</v>
          </cell>
          <cell r="I3055">
            <v>200</v>
          </cell>
          <cell r="J3055">
            <v>200</v>
          </cell>
          <cell r="K3055">
            <v>200</v>
          </cell>
          <cell r="L3055">
            <v>200</v>
          </cell>
          <cell r="M3055">
            <v>200</v>
          </cell>
          <cell r="N3055">
            <v>200</v>
          </cell>
          <cell r="O3055">
            <v>200</v>
          </cell>
          <cell r="P3055">
            <v>200</v>
          </cell>
          <cell r="Q3055">
            <v>200</v>
          </cell>
        </row>
        <row r="3056">
          <cell r="F3056">
            <v>10000</v>
          </cell>
          <cell r="G3056">
            <v>10000</v>
          </cell>
          <cell r="H3056">
            <v>10000</v>
          </cell>
          <cell r="I3056">
            <v>10000</v>
          </cell>
          <cell r="J3056">
            <v>10000</v>
          </cell>
          <cell r="K3056">
            <v>10000</v>
          </cell>
          <cell r="L3056">
            <v>10000</v>
          </cell>
          <cell r="M3056">
            <v>10000</v>
          </cell>
          <cell r="N3056">
            <v>10000</v>
          </cell>
          <cell r="O3056">
            <v>10000</v>
          </cell>
          <cell r="P3056">
            <v>10000</v>
          </cell>
          <cell r="Q3056">
            <v>10000</v>
          </cell>
        </row>
        <row r="3058">
          <cell r="F3058">
            <v>10000</v>
          </cell>
          <cell r="G3058">
            <v>10000</v>
          </cell>
          <cell r="H3058">
            <v>10000</v>
          </cell>
          <cell r="I3058">
            <v>10000</v>
          </cell>
          <cell r="J3058">
            <v>10000</v>
          </cell>
          <cell r="K3058">
            <v>10000</v>
          </cell>
          <cell r="L3058">
            <v>10000</v>
          </cell>
          <cell r="M3058">
            <v>10000</v>
          </cell>
          <cell r="N3058">
            <v>10000</v>
          </cell>
          <cell r="O3058">
            <v>10000</v>
          </cell>
          <cell r="P3058">
            <v>10000</v>
          </cell>
          <cell r="Q3058">
            <v>10000</v>
          </cell>
        </row>
        <row r="3060">
          <cell r="F3060">
            <v>3000</v>
          </cell>
          <cell r="G3060">
            <v>3000</v>
          </cell>
          <cell r="H3060">
            <v>3000</v>
          </cell>
          <cell r="I3060">
            <v>3000</v>
          </cell>
          <cell r="J3060">
            <v>3000</v>
          </cell>
          <cell r="K3060">
            <v>3000</v>
          </cell>
          <cell r="L3060">
            <v>3000</v>
          </cell>
          <cell r="M3060">
            <v>3000</v>
          </cell>
          <cell r="N3060">
            <v>3000</v>
          </cell>
          <cell r="O3060">
            <v>3000</v>
          </cell>
          <cell r="P3060">
            <v>3000</v>
          </cell>
          <cell r="Q3060">
            <v>3000</v>
          </cell>
        </row>
        <row r="3062">
          <cell r="F3062">
            <v>4000</v>
          </cell>
          <cell r="H3062">
            <v>4000</v>
          </cell>
          <cell r="J3062">
            <v>4000</v>
          </cell>
          <cell r="L3062">
            <v>4000</v>
          </cell>
          <cell r="N3062">
            <v>4000</v>
          </cell>
          <cell r="P3062">
            <v>4000</v>
          </cell>
        </row>
        <row r="3063">
          <cell r="F3063">
            <v>320000</v>
          </cell>
          <cell r="G3063">
            <v>320000</v>
          </cell>
          <cell r="H3063">
            <v>320000</v>
          </cell>
          <cell r="I3063">
            <v>320000</v>
          </cell>
          <cell r="J3063">
            <v>320000</v>
          </cell>
          <cell r="K3063">
            <v>320000</v>
          </cell>
          <cell r="L3063">
            <v>320000</v>
          </cell>
          <cell r="M3063">
            <v>320000</v>
          </cell>
          <cell r="N3063">
            <v>320000</v>
          </cell>
          <cell r="O3063">
            <v>320000</v>
          </cell>
          <cell r="P3063">
            <v>320000</v>
          </cell>
          <cell r="Q3063">
            <v>320000</v>
          </cell>
        </row>
        <row r="3065">
          <cell r="F3065">
            <v>3500</v>
          </cell>
          <cell r="G3065">
            <v>3500</v>
          </cell>
          <cell r="H3065">
            <v>3500</v>
          </cell>
          <cell r="I3065">
            <v>3500</v>
          </cell>
          <cell r="J3065">
            <v>3500</v>
          </cell>
          <cell r="K3065">
            <v>3500</v>
          </cell>
          <cell r="L3065">
            <v>3500</v>
          </cell>
          <cell r="M3065">
            <v>3500</v>
          </cell>
          <cell r="N3065">
            <v>3500</v>
          </cell>
          <cell r="O3065">
            <v>3500</v>
          </cell>
          <cell r="P3065">
            <v>3500</v>
          </cell>
          <cell r="Q3065">
            <v>3500</v>
          </cell>
        </row>
        <row r="3068">
          <cell r="F3068">
            <v>1800</v>
          </cell>
          <cell r="G3068">
            <v>1800</v>
          </cell>
          <cell r="H3068">
            <v>1800</v>
          </cell>
          <cell r="I3068">
            <v>1800</v>
          </cell>
          <cell r="J3068">
            <v>1800</v>
          </cell>
          <cell r="K3068">
            <v>1800</v>
          </cell>
          <cell r="L3068">
            <v>1800</v>
          </cell>
          <cell r="M3068">
            <v>1800</v>
          </cell>
          <cell r="N3068">
            <v>1800</v>
          </cell>
          <cell r="O3068">
            <v>1800</v>
          </cell>
          <cell r="P3068">
            <v>1800</v>
          </cell>
          <cell r="Q3068">
            <v>1800</v>
          </cell>
        </row>
        <row r="3069">
          <cell r="F3069">
            <v>50000</v>
          </cell>
          <cell r="G3069">
            <v>50000</v>
          </cell>
          <cell r="H3069">
            <v>50000</v>
          </cell>
          <cell r="I3069">
            <v>50000</v>
          </cell>
          <cell r="J3069">
            <v>50000</v>
          </cell>
          <cell r="K3069">
            <v>50000</v>
          </cell>
          <cell r="L3069">
            <v>50000</v>
          </cell>
          <cell r="M3069">
            <v>50000</v>
          </cell>
          <cell r="N3069">
            <v>50000</v>
          </cell>
          <cell r="O3069">
            <v>50000</v>
          </cell>
          <cell r="P3069">
            <v>50000</v>
          </cell>
          <cell r="Q3069">
            <v>50000</v>
          </cell>
        </row>
        <row r="3071">
          <cell r="F3071">
            <v>5000</v>
          </cell>
          <cell r="G3071">
            <v>5000</v>
          </cell>
          <cell r="H3071">
            <v>5000</v>
          </cell>
          <cell r="I3071">
            <v>5000</v>
          </cell>
          <cell r="J3071">
            <v>5000</v>
          </cell>
          <cell r="K3071">
            <v>5000</v>
          </cell>
          <cell r="L3071">
            <v>5000</v>
          </cell>
          <cell r="M3071">
            <v>5000</v>
          </cell>
          <cell r="N3071">
            <v>5000</v>
          </cell>
          <cell r="O3071">
            <v>5000</v>
          </cell>
          <cell r="P3071">
            <v>5000</v>
          </cell>
          <cell r="Q3071">
            <v>5000</v>
          </cell>
        </row>
        <row r="3072">
          <cell r="F3072">
            <v>5000</v>
          </cell>
          <cell r="G3072">
            <v>5000</v>
          </cell>
          <cell r="H3072">
            <v>5000</v>
          </cell>
          <cell r="I3072">
            <v>5000</v>
          </cell>
          <cell r="J3072">
            <v>5000</v>
          </cell>
          <cell r="K3072">
            <v>5000</v>
          </cell>
          <cell r="L3072">
            <v>5000</v>
          </cell>
          <cell r="M3072">
            <v>5000</v>
          </cell>
          <cell r="N3072">
            <v>5000</v>
          </cell>
          <cell r="O3072">
            <v>5000</v>
          </cell>
          <cell r="P3072">
            <v>5000</v>
          </cell>
          <cell r="Q3072">
            <v>5000</v>
          </cell>
        </row>
        <row r="3076">
          <cell r="F3076">
            <v>30000</v>
          </cell>
          <cell r="G3076">
            <v>30000</v>
          </cell>
          <cell r="H3076">
            <v>30000</v>
          </cell>
          <cell r="I3076">
            <v>30000</v>
          </cell>
          <cell r="J3076">
            <v>30000</v>
          </cell>
          <cell r="K3076">
            <v>30000</v>
          </cell>
          <cell r="L3076">
            <v>30000</v>
          </cell>
          <cell r="M3076">
            <v>30000</v>
          </cell>
          <cell r="N3076">
            <v>30000</v>
          </cell>
          <cell r="O3076">
            <v>30000</v>
          </cell>
          <cell r="P3076">
            <v>30000</v>
          </cell>
          <cell r="Q3076">
            <v>30000</v>
          </cell>
        </row>
        <row r="3077">
          <cell r="F3077">
            <v>100000</v>
          </cell>
          <cell r="G3077">
            <v>100000</v>
          </cell>
          <cell r="H3077">
            <v>100000</v>
          </cell>
          <cell r="I3077">
            <v>100000</v>
          </cell>
          <cell r="J3077">
            <v>100000</v>
          </cell>
          <cell r="K3077">
            <v>100000</v>
          </cell>
          <cell r="L3077">
            <v>100000</v>
          </cell>
          <cell r="M3077">
            <v>100000</v>
          </cell>
          <cell r="N3077">
            <v>100000</v>
          </cell>
          <cell r="O3077">
            <v>100000</v>
          </cell>
          <cell r="P3077">
            <v>100000</v>
          </cell>
          <cell r="Q3077">
            <v>100000</v>
          </cell>
        </row>
        <row r="3078">
          <cell r="F3078">
            <v>1000</v>
          </cell>
          <cell r="G3078">
            <v>1000</v>
          </cell>
          <cell r="H3078">
            <v>1000</v>
          </cell>
          <cell r="I3078">
            <v>1000</v>
          </cell>
          <cell r="J3078">
            <v>1000</v>
          </cell>
          <cell r="K3078">
            <v>1000</v>
          </cell>
          <cell r="L3078">
            <v>1000</v>
          </cell>
          <cell r="M3078">
            <v>1000</v>
          </cell>
          <cell r="N3078">
            <v>1000</v>
          </cell>
          <cell r="O3078">
            <v>1000</v>
          </cell>
          <cell r="P3078">
            <v>1000</v>
          </cell>
          <cell r="Q3078">
            <v>1000</v>
          </cell>
        </row>
        <row r="3079">
          <cell r="F3079">
            <v>25000</v>
          </cell>
          <cell r="G3079">
            <v>25000</v>
          </cell>
          <cell r="H3079">
            <v>25000</v>
          </cell>
          <cell r="I3079">
            <v>25000</v>
          </cell>
          <cell r="J3079">
            <v>25000</v>
          </cell>
          <cell r="K3079">
            <v>25000</v>
          </cell>
          <cell r="L3079">
            <v>25000</v>
          </cell>
          <cell r="M3079">
            <v>25000</v>
          </cell>
          <cell r="N3079">
            <v>25000</v>
          </cell>
          <cell r="O3079">
            <v>25000</v>
          </cell>
          <cell r="P3079">
            <v>25000</v>
          </cell>
          <cell r="Q3079">
            <v>25000</v>
          </cell>
        </row>
        <row r="3082">
          <cell r="F3082">
            <v>10000</v>
          </cell>
          <cell r="G3082">
            <v>10000</v>
          </cell>
          <cell r="H3082">
            <v>10000</v>
          </cell>
          <cell r="I3082">
            <v>10000</v>
          </cell>
          <cell r="J3082">
            <v>10000</v>
          </cell>
          <cell r="K3082">
            <v>10000</v>
          </cell>
          <cell r="L3082">
            <v>10000</v>
          </cell>
          <cell r="M3082">
            <v>10000</v>
          </cell>
          <cell r="N3082">
            <v>10000</v>
          </cell>
          <cell r="O3082">
            <v>10000</v>
          </cell>
          <cell r="P3082">
            <v>10000</v>
          </cell>
          <cell r="Q3082">
            <v>10000</v>
          </cell>
        </row>
        <row r="3086">
          <cell r="F3086">
            <v>20000</v>
          </cell>
          <cell r="G3086">
            <v>20000</v>
          </cell>
          <cell r="H3086">
            <v>20000</v>
          </cell>
          <cell r="I3086">
            <v>20000</v>
          </cell>
          <cell r="J3086">
            <v>20000</v>
          </cell>
          <cell r="K3086">
            <v>20000</v>
          </cell>
          <cell r="L3086">
            <v>20000</v>
          </cell>
          <cell r="M3086">
            <v>20000</v>
          </cell>
          <cell r="N3086">
            <v>20000</v>
          </cell>
          <cell r="O3086">
            <v>20000</v>
          </cell>
          <cell r="P3086">
            <v>20000</v>
          </cell>
          <cell r="Q3086">
            <v>20000</v>
          </cell>
        </row>
        <row r="3087">
          <cell r="F3087">
            <v>100000</v>
          </cell>
          <cell r="G3087">
            <v>100000</v>
          </cell>
          <cell r="H3087">
            <v>100000</v>
          </cell>
          <cell r="I3087">
            <v>100000</v>
          </cell>
          <cell r="J3087">
            <v>100000</v>
          </cell>
          <cell r="K3087">
            <v>100000</v>
          </cell>
          <cell r="L3087">
            <v>100000</v>
          </cell>
          <cell r="M3087">
            <v>100000</v>
          </cell>
          <cell r="N3087">
            <v>100000</v>
          </cell>
          <cell r="O3087">
            <v>100000</v>
          </cell>
          <cell r="P3087">
            <v>100000</v>
          </cell>
          <cell r="Q3087">
            <v>100000</v>
          </cell>
        </row>
        <row r="3093">
          <cell r="F3093">
            <v>52000</v>
          </cell>
          <cell r="G3093">
            <v>52000</v>
          </cell>
          <cell r="H3093">
            <v>52000</v>
          </cell>
          <cell r="I3093">
            <v>52000</v>
          </cell>
          <cell r="J3093">
            <v>52000</v>
          </cell>
          <cell r="K3093">
            <v>52000</v>
          </cell>
          <cell r="L3093">
            <v>52000</v>
          </cell>
          <cell r="M3093">
            <v>52000</v>
          </cell>
          <cell r="N3093">
            <v>52000</v>
          </cell>
          <cell r="O3093">
            <v>52000</v>
          </cell>
          <cell r="P3093">
            <v>52000</v>
          </cell>
          <cell r="Q3093">
            <v>52000</v>
          </cell>
        </row>
        <row r="3130">
          <cell r="F3130">
            <v>40669.747333333333</v>
          </cell>
          <cell r="G3130">
            <v>40669.747333333333</v>
          </cell>
          <cell r="H3130">
            <v>40669.747333333333</v>
          </cell>
          <cell r="I3130">
            <v>40669.747333333333</v>
          </cell>
          <cell r="J3130">
            <v>40669.747333333333</v>
          </cell>
          <cell r="K3130">
            <v>40669.747333333333</v>
          </cell>
          <cell r="L3130">
            <v>40669.747333333333</v>
          </cell>
          <cell r="M3130">
            <v>40669.747333333333</v>
          </cell>
          <cell r="N3130">
            <v>40669.747333333333</v>
          </cell>
          <cell r="O3130">
            <v>40669.747333333333</v>
          </cell>
          <cell r="P3130">
            <v>40669.747333333333</v>
          </cell>
          <cell r="Q3130">
            <v>40669.747333333333</v>
          </cell>
        </row>
        <row r="3131"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</row>
        <row r="3132"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</row>
        <row r="3133"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</row>
        <row r="3134">
          <cell r="F3134">
            <v>1337.12</v>
          </cell>
          <cell r="K3134">
            <v>334.48</v>
          </cell>
          <cell r="M3134">
            <v>1567.26</v>
          </cell>
          <cell r="O3134">
            <v>310.92</v>
          </cell>
          <cell r="Q3134">
            <v>334.48</v>
          </cell>
        </row>
        <row r="3135"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  <cell r="Q3135">
            <v>59036.73000000001</v>
          </cell>
        </row>
        <row r="3136"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</row>
        <row r="3137"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</row>
        <row r="3138"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</row>
        <row r="3139"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</row>
        <row r="3140">
          <cell r="F3140">
            <v>1000</v>
          </cell>
          <cell r="G3140">
            <v>1000</v>
          </cell>
          <cell r="H3140">
            <v>1000</v>
          </cell>
          <cell r="I3140">
            <v>1000</v>
          </cell>
          <cell r="J3140">
            <v>1000</v>
          </cell>
          <cell r="K3140">
            <v>1000</v>
          </cell>
          <cell r="L3140">
            <v>1000</v>
          </cell>
          <cell r="M3140">
            <v>1000</v>
          </cell>
          <cell r="N3140">
            <v>1000</v>
          </cell>
          <cell r="O3140">
            <v>1000</v>
          </cell>
          <cell r="P3140">
            <v>1000</v>
          </cell>
          <cell r="Q3140">
            <v>1000</v>
          </cell>
        </row>
        <row r="3141">
          <cell r="F3141">
            <v>153.16</v>
          </cell>
          <cell r="G3141">
            <v>153.16</v>
          </cell>
          <cell r="H3141">
            <v>153.16</v>
          </cell>
          <cell r="I3141">
            <v>153.16</v>
          </cell>
          <cell r="J3141">
            <v>153.16</v>
          </cell>
          <cell r="K3141">
            <v>153.16</v>
          </cell>
          <cell r="L3141">
            <v>153.16</v>
          </cell>
          <cell r="M3141">
            <v>153.16</v>
          </cell>
          <cell r="N3141">
            <v>153.16</v>
          </cell>
          <cell r="O3141">
            <v>153.16</v>
          </cell>
          <cell r="P3141">
            <v>153.16</v>
          </cell>
          <cell r="Q3141">
            <v>153.16</v>
          </cell>
        </row>
        <row r="3143">
          <cell r="F3143">
            <v>800</v>
          </cell>
          <cell r="G3143">
            <v>800</v>
          </cell>
          <cell r="H3143">
            <v>800</v>
          </cell>
          <cell r="I3143">
            <v>800</v>
          </cell>
          <cell r="J3143">
            <v>800</v>
          </cell>
          <cell r="K3143">
            <v>800</v>
          </cell>
          <cell r="L3143">
            <v>800</v>
          </cell>
          <cell r="M3143">
            <v>800</v>
          </cell>
          <cell r="N3143">
            <v>800</v>
          </cell>
          <cell r="O3143">
            <v>800</v>
          </cell>
          <cell r="P3143">
            <v>800</v>
          </cell>
          <cell r="Q3143">
            <v>800</v>
          </cell>
        </row>
        <row r="3144">
          <cell r="F3144">
            <v>200</v>
          </cell>
          <cell r="G3144">
            <v>200</v>
          </cell>
          <cell r="H3144">
            <v>200</v>
          </cell>
          <cell r="I3144">
            <v>200</v>
          </cell>
          <cell r="J3144">
            <v>200</v>
          </cell>
          <cell r="K3144">
            <v>200</v>
          </cell>
          <cell r="L3144">
            <v>200</v>
          </cell>
          <cell r="M3144">
            <v>200</v>
          </cell>
          <cell r="N3144">
            <v>200</v>
          </cell>
          <cell r="O3144">
            <v>200</v>
          </cell>
          <cell r="P3144">
            <v>200</v>
          </cell>
          <cell r="Q3144">
            <v>200</v>
          </cell>
        </row>
        <row r="3147">
          <cell r="F3147">
            <v>100</v>
          </cell>
          <cell r="G3147">
            <v>100</v>
          </cell>
          <cell r="H3147">
            <v>100</v>
          </cell>
          <cell r="I3147">
            <v>100</v>
          </cell>
          <cell r="J3147">
            <v>100</v>
          </cell>
          <cell r="K3147">
            <v>100</v>
          </cell>
          <cell r="L3147">
            <v>100</v>
          </cell>
          <cell r="M3147">
            <v>100</v>
          </cell>
          <cell r="N3147">
            <v>100</v>
          </cell>
          <cell r="O3147">
            <v>100</v>
          </cell>
          <cell r="P3147">
            <v>100</v>
          </cell>
          <cell r="Q3147">
            <v>100</v>
          </cell>
        </row>
        <row r="3155">
          <cell r="F3155">
            <v>3000</v>
          </cell>
          <cell r="G3155">
            <v>3000</v>
          </cell>
          <cell r="H3155">
            <v>3000</v>
          </cell>
          <cell r="I3155">
            <v>3000</v>
          </cell>
          <cell r="J3155">
            <v>3000</v>
          </cell>
          <cell r="K3155">
            <v>3000</v>
          </cell>
          <cell r="L3155">
            <v>3000</v>
          </cell>
          <cell r="M3155">
            <v>3000</v>
          </cell>
          <cell r="N3155">
            <v>3000</v>
          </cell>
          <cell r="O3155">
            <v>3000</v>
          </cell>
          <cell r="P3155">
            <v>3000</v>
          </cell>
          <cell r="Q3155">
            <v>3000</v>
          </cell>
        </row>
        <row r="3156">
          <cell r="F3156">
            <v>2500</v>
          </cell>
          <cell r="G3156">
            <v>2500</v>
          </cell>
          <cell r="H3156">
            <v>2500</v>
          </cell>
          <cell r="I3156">
            <v>2500</v>
          </cell>
          <cell r="J3156">
            <v>2500</v>
          </cell>
          <cell r="K3156">
            <v>2500</v>
          </cell>
          <cell r="L3156">
            <v>2500</v>
          </cell>
          <cell r="M3156">
            <v>2500</v>
          </cell>
          <cell r="N3156">
            <v>2500</v>
          </cell>
          <cell r="O3156">
            <v>2500</v>
          </cell>
          <cell r="P3156">
            <v>2500</v>
          </cell>
          <cell r="Q3156">
            <v>2500</v>
          </cell>
        </row>
        <row r="3157">
          <cell r="F3157">
            <v>18000</v>
          </cell>
          <cell r="G3157">
            <v>18000</v>
          </cell>
          <cell r="H3157">
            <v>18000</v>
          </cell>
          <cell r="I3157">
            <v>18000</v>
          </cell>
          <cell r="J3157">
            <v>18000</v>
          </cell>
          <cell r="K3157">
            <v>18000</v>
          </cell>
          <cell r="L3157">
            <v>18000</v>
          </cell>
          <cell r="M3157">
            <v>18000</v>
          </cell>
          <cell r="N3157">
            <v>18000</v>
          </cell>
          <cell r="O3157">
            <v>18000</v>
          </cell>
          <cell r="P3157">
            <v>18000</v>
          </cell>
          <cell r="Q3157">
            <v>18000</v>
          </cell>
        </row>
        <row r="3158">
          <cell r="H3158">
            <v>30000</v>
          </cell>
        </row>
        <row r="3160">
          <cell r="F3160">
            <v>3000</v>
          </cell>
          <cell r="G3160">
            <v>3000</v>
          </cell>
          <cell r="H3160">
            <v>3000</v>
          </cell>
          <cell r="I3160">
            <v>3000</v>
          </cell>
          <cell r="J3160">
            <v>3000</v>
          </cell>
          <cell r="K3160">
            <v>3000</v>
          </cell>
          <cell r="L3160">
            <v>3000</v>
          </cell>
          <cell r="M3160">
            <v>3000</v>
          </cell>
          <cell r="N3160">
            <v>3000</v>
          </cell>
          <cell r="O3160">
            <v>3000</v>
          </cell>
          <cell r="P3160">
            <v>3000</v>
          </cell>
          <cell r="Q3160">
            <v>3000</v>
          </cell>
        </row>
        <row r="3161">
          <cell r="H3161">
            <v>0</v>
          </cell>
        </row>
        <row r="3162">
          <cell r="F3162">
            <v>300</v>
          </cell>
          <cell r="G3162">
            <v>300</v>
          </cell>
          <cell r="H3162">
            <v>300</v>
          </cell>
          <cell r="I3162">
            <v>300</v>
          </cell>
          <cell r="J3162">
            <v>300</v>
          </cell>
          <cell r="K3162">
            <v>300</v>
          </cell>
          <cell r="L3162">
            <v>300</v>
          </cell>
          <cell r="M3162">
            <v>300</v>
          </cell>
          <cell r="N3162">
            <v>300</v>
          </cell>
          <cell r="O3162">
            <v>300</v>
          </cell>
          <cell r="P3162">
            <v>300</v>
          </cell>
          <cell r="Q3162">
            <v>300</v>
          </cell>
        </row>
        <row r="3178">
          <cell r="F3178">
            <v>6000</v>
          </cell>
          <cell r="G3178">
            <v>6000</v>
          </cell>
          <cell r="H3178">
            <v>6000</v>
          </cell>
          <cell r="I3178">
            <v>6000</v>
          </cell>
          <cell r="J3178">
            <v>6000</v>
          </cell>
          <cell r="K3178">
            <v>6000</v>
          </cell>
          <cell r="L3178">
            <v>6000</v>
          </cell>
          <cell r="M3178">
            <v>6000</v>
          </cell>
          <cell r="N3178">
            <v>6000</v>
          </cell>
          <cell r="O3178">
            <v>6000</v>
          </cell>
          <cell r="P3178">
            <v>6000</v>
          </cell>
          <cell r="Q3178">
            <v>6000</v>
          </cell>
        </row>
        <row r="3185">
          <cell r="F3185">
            <v>200</v>
          </cell>
          <cell r="G3185">
            <v>200</v>
          </cell>
          <cell r="H3185">
            <v>200</v>
          </cell>
          <cell r="I3185">
            <v>200</v>
          </cell>
          <cell r="J3185">
            <v>200</v>
          </cell>
          <cell r="K3185">
            <v>200</v>
          </cell>
          <cell r="L3185">
            <v>200</v>
          </cell>
          <cell r="M3185">
            <v>200</v>
          </cell>
          <cell r="N3185">
            <v>200</v>
          </cell>
          <cell r="O3185">
            <v>200</v>
          </cell>
          <cell r="P3185">
            <v>200</v>
          </cell>
          <cell r="Q3185">
            <v>200</v>
          </cell>
        </row>
        <row r="3229">
          <cell r="F3229">
            <v>135397.40568541663</v>
          </cell>
          <cell r="G3229">
            <v>135397.40568541663</v>
          </cell>
          <cell r="H3229">
            <v>135397.40568541663</v>
          </cell>
          <cell r="I3229">
            <v>135397.40568541663</v>
          </cell>
          <cell r="J3229">
            <v>135397.40568541663</v>
          </cell>
          <cell r="K3229">
            <v>135397.40568541663</v>
          </cell>
          <cell r="L3229">
            <v>135397.40568541663</v>
          </cell>
          <cell r="M3229">
            <v>135397.40568541663</v>
          </cell>
          <cell r="N3229">
            <v>135397.40568541663</v>
          </cell>
          <cell r="O3229">
            <v>135397.40568541663</v>
          </cell>
          <cell r="P3229">
            <v>135397.40568541663</v>
          </cell>
          <cell r="Q3229">
            <v>135397.40568541663</v>
          </cell>
        </row>
        <row r="3230"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</row>
        <row r="3231"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</row>
        <row r="3232">
          <cell r="F3232">
            <v>900</v>
          </cell>
          <cell r="G3232">
            <v>900</v>
          </cell>
          <cell r="H3232">
            <v>900</v>
          </cell>
          <cell r="I3232">
            <v>900</v>
          </cell>
          <cell r="J3232">
            <v>900</v>
          </cell>
          <cell r="K3232">
            <v>900</v>
          </cell>
          <cell r="L3232">
            <v>900</v>
          </cell>
          <cell r="M3232">
            <v>900</v>
          </cell>
          <cell r="N3232">
            <v>900</v>
          </cell>
          <cell r="O3232">
            <v>900</v>
          </cell>
          <cell r="P3232">
            <v>900</v>
          </cell>
          <cell r="Q3232">
            <v>900</v>
          </cell>
        </row>
        <row r="3233">
          <cell r="F3233">
            <v>1620.14</v>
          </cell>
          <cell r="H3233">
            <v>1335.22</v>
          </cell>
          <cell r="I3233">
            <v>8092.5500000000011</v>
          </cell>
          <cell r="J3233">
            <v>3060.25</v>
          </cell>
          <cell r="L3233">
            <v>1440.12</v>
          </cell>
          <cell r="M3233">
            <v>1620.13</v>
          </cell>
          <cell r="Q3233">
            <v>4333.3</v>
          </cell>
        </row>
        <row r="3234"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14310.74686222222</v>
          </cell>
          <cell r="N3234">
            <v>0</v>
          </cell>
          <cell r="O3234">
            <v>0</v>
          </cell>
          <cell r="P3234">
            <v>0</v>
          </cell>
          <cell r="Q3234">
            <v>198589.04280027782</v>
          </cell>
        </row>
        <row r="3235"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</row>
        <row r="3236">
          <cell r="F3236">
            <v>2788.8599999999997</v>
          </cell>
          <cell r="G3236">
            <v>2788.8599999999997</v>
          </cell>
          <cell r="H3236">
            <v>2788.8599999999997</v>
          </cell>
          <cell r="I3236">
            <v>2788.8599999999997</v>
          </cell>
          <cell r="J3236">
            <v>2788.8599999999997</v>
          </cell>
          <cell r="K3236">
            <v>2788.8599999999997</v>
          </cell>
          <cell r="L3236">
            <v>2788.8599999999997</v>
          </cell>
          <cell r="M3236">
            <v>2788.8599999999997</v>
          </cell>
          <cell r="N3236">
            <v>2788.8599999999997</v>
          </cell>
          <cell r="O3236">
            <v>2788.8599999999997</v>
          </cell>
          <cell r="P3236">
            <v>2788.8599999999997</v>
          </cell>
          <cell r="Q3236">
            <v>10063.119999999999</v>
          </cell>
        </row>
        <row r="3237">
          <cell r="F3237">
            <v>600</v>
          </cell>
          <cell r="G3237">
            <v>0</v>
          </cell>
          <cell r="H3237">
            <v>7650</v>
          </cell>
          <cell r="I3237">
            <v>650</v>
          </cell>
          <cell r="J3237">
            <v>550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750</v>
          </cell>
        </row>
        <row r="3238"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</row>
        <row r="3239">
          <cell r="F3239">
            <v>2000</v>
          </cell>
          <cell r="G3239">
            <v>2000</v>
          </cell>
          <cell r="H3239">
            <v>2000</v>
          </cell>
          <cell r="I3239">
            <v>2000</v>
          </cell>
          <cell r="J3239">
            <v>2000</v>
          </cell>
          <cell r="K3239">
            <v>2000</v>
          </cell>
          <cell r="L3239">
            <v>2000</v>
          </cell>
          <cell r="M3239">
            <v>2000</v>
          </cell>
          <cell r="N3239">
            <v>2000</v>
          </cell>
          <cell r="O3239">
            <v>2000</v>
          </cell>
          <cell r="P3239">
            <v>2000</v>
          </cell>
          <cell r="Q3239">
            <v>2000</v>
          </cell>
        </row>
        <row r="3240"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</row>
        <row r="3242">
          <cell r="F3242">
            <v>1000</v>
          </cell>
          <cell r="G3242">
            <v>1000</v>
          </cell>
          <cell r="H3242">
            <v>1000</v>
          </cell>
          <cell r="I3242">
            <v>1000</v>
          </cell>
          <cell r="J3242">
            <v>1000</v>
          </cell>
          <cell r="K3242">
            <v>1000</v>
          </cell>
          <cell r="L3242">
            <v>1000</v>
          </cell>
          <cell r="M3242">
            <v>1000</v>
          </cell>
          <cell r="N3242">
            <v>1000</v>
          </cell>
          <cell r="O3242">
            <v>1000</v>
          </cell>
          <cell r="P3242">
            <v>1000</v>
          </cell>
          <cell r="Q3242">
            <v>1000</v>
          </cell>
        </row>
        <row r="3246">
          <cell r="F3246">
            <v>300</v>
          </cell>
          <cell r="G3246">
            <v>300</v>
          </cell>
          <cell r="H3246">
            <v>300</v>
          </cell>
          <cell r="I3246">
            <v>300</v>
          </cell>
          <cell r="J3246">
            <v>300</v>
          </cell>
          <cell r="K3246">
            <v>300</v>
          </cell>
          <cell r="L3246">
            <v>300</v>
          </cell>
          <cell r="M3246">
            <v>300</v>
          </cell>
          <cell r="N3246">
            <v>300</v>
          </cell>
          <cell r="O3246">
            <v>300</v>
          </cell>
          <cell r="P3246">
            <v>300</v>
          </cell>
          <cell r="Q3246">
            <v>300</v>
          </cell>
        </row>
        <row r="3254">
          <cell r="F3254">
            <v>5000</v>
          </cell>
          <cell r="G3254">
            <v>5000</v>
          </cell>
          <cell r="H3254">
            <v>5000</v>
          </cell>
          <cell r="I3254">
            <v>5000</v>
          </cell>
          <cell r="J3254">
            <v>5000</v>
          </cell>
          <cell r="K3254">
            <v>5000</v>
          </cell>
          <cell r="L3254">
            <v>5000</v>
          </cell>
          <cell r="M3254">
            <v>5000</v>
          </cell>
          <cell r="N3254">
            <v>5000</v>
          </cell>
          <cell r="O3254">
            <v>5000</v>
          </cell>
          <cell r="P3254">
            <v>5000</v>
          </cell>
          <cell r="Q3254">
            <v>5000</v>
          </cell>
        </row>
        <row r="3255">
          <cell r="F3255">
            <v>13500</v>
          </cell>
          <cell r="G3255">
            <v>13500</v>
          </cell>
          <cell r="H3255">
            <v>13500</v>
          </cell>
          <cell r="I3255">
            <v>13500</v>
          </cell>
          <cell r="J3255">
            <v>13500</v>
          </cell>
          <cell r="K3255">
            <v>13500</v>
          </cell>
          <cell r="L3255">
            <v>13500</v>
          </cell>
          <cell r="M3255">
            <v>13500</v>
          </cell>
          <cell r="N3255">
            <v>13500</v>
          </cell>
          <cell r="O3255">
            <v>13500</v>
          </cell>
          <cell r="P3255">
            <v>13500</v>
          </cell>
          <cell r="Q3255">
            <v>13500</v>
          </cell>
        </row>
        <row r="3256">
          <cell r="F3256">
            <v>1300</v>
          </cell>
          <cell r="G3256">
            <v>60850</v>
          </cell>
          <cell r="H3256">
            <v>0</v>
          </cell>
          <cell r="I3256">
            <v>0</v>
          </cell>
          <cell r="J3256">
            <v>200</v>
          </cell>
          <cell r="K3256">
            <v>1300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2100</v>
          </cell>
          <cell r="Q3256">
            <v>0</v>
          </cell>
        </row>
        <row r="3258">
          <cell r="F3258">
            <v>800</v>
          </cell>
          <cell r="G3258">
            <v>800</v>
          </cell>
          <cell r="H3258">
            <v>800</v>
          </cell>
          <cell r="I3258">
            <v>800</v>
          </cell>
          <cell r="J3258">
            <v>800</v>
          </cell>
          <cell r="K3258">
            <v>800</v>
          </cell>
          <cell r="L3258">
            <v>800</v>
          </cell>
          <cell r="M3258">
            <v>800</v>
          </cell>
          <cell r="N3258">
            <v>800</v>
          </cell>
          <cell r="O3258">
            <v>800</v>
          </cell>
          <cell r="P3258">
            <v>800</v>
          </cell>
          <cell r="Q3258">
            <v>800</v>
          </cell>
        </row>
        <row r="3265">
          <cell r="F3265">
            <v>1700</v>
          </cell>
          <cell r="G3265">
            <v>1700</v>
          </cell>
          <cell r="H3265">
            <v>1700</v>
          </cell>
          <cell r="I3265">
            <v>1700</v>
          </cell>
          <cell r="J3265">
            <v>1700</v>
          </cell>
          <cell r="K3265">
            <v>1700</v>
          </cell>
          <cell r="L3265">
            <v>1700</v>
          </cell>
          <cell r="M3265">
            <v>1700</v>
          </cell>
          <cell r="N3265">
            <v>1700</v>
          </cell>
          <cell r="O3265">
            <v>1700</v>
          </cell>
          <cell r="P3265">
            <v>1700</v>
          </cell>
          <cell r="Q3265">
            <v>1700</v>
          </cell>
        </row>
        <row r="3274">
          <cell r="F3274">
            <v>2000</v>
          </cell>
          <cell r="G3274">
            <v>2000</v>
          </cell>
          <cell r="H3274">
            <v>2000</v>
          </cell>
          <cell r="I3274">
            <v>2000</v>
          </cell>
          <cell r="J3274">
            <v>2000</v>
          </cell>
          <cell r="K3274">
            <v>2000</v>
          </cell>
          <cell r="L3274">
            <v>2000</v>
          </cell>
          <cell r="M3274">
            <v>2000</v>
          </cell>
          <cell r="N3274">
            <v>2000</v>
          </cell>
          <cell r="O3274">
            <v>2000</v>
          </cell>
          <cell r="P3274">
            <v>2000</v>
          </cell>
          <cell r="Q3274">
            <v>2000</v>
          </cell>
        </row>
        <row r="3276">
          <cell r="F3276">
            <v>9000</v>
          </cell>
          <cell r="G3276">
            <v>9000</v>
          </cell>
          <cell r="H3276">
            <v>9000</v>
          </cell>
          <cell r="I3276">
            <v>9000</v>
          </cell>
          <cell r="J3276">
            <v>9000</v>
          </cell>
          <cell r="K3276">
            <v>9000</v>
          </cell>
          <cell r="L3276">
            <v>9000</v>
          </cell>
          <cell r="M3276">
            <v>9000</v>
          </cell>
          <cell r="N3276">
            <v>9000</v>
          </cell>
          <cell r="O3276">
            <v>9000</v>
          </cell>
          <cell r="P3276">
            <v>9000</v>
          </cell>
          <cell r="Q3276">
            <v>9000</v>
          </cell>
        </row>
        <row r="3283">
          <cell r="F3283">
            <v>500</v>
          </cell>
          <cell r="G3283">
            <v>500</v>
          </cell>
          <cell r="H3283">
            <v>500</v>
          </cell>
          <cell r="I3283">
            <v>500</v>
          </cell>
          <cell r="J3283">
            <v>500</v>
          </cell>
          <cell r="K3283">
            <v>500</v>
          </cell>
          <cell r="L3283">
            <v>500</v>
          </cell>
          <cell r="M3283">
            <v>500</v>
          </cell>
          <cell r="N3283">
            <v>500</v>
          </cell>
          <cell r="O3283">
            <v>500</v>
          </cell>
          <cell r="P3283">
            <v>500</v>
          </cell>
          <cell r="Q3283">
            <v>500</v>
          </cell>
        </row>
        <row r="3327">
          <cell r="F3327">
            <v>63218.812774999999</v>
          </cell>
          <cell r="G3327">
            <v>63218.812774999999</v>
          </cell>
          <cell r="H3327">
            <v>63218.812774999999</v>
          </cell>
          <cell r="I3327">
            <v>63218.812774999999</v>
          </cell>
          <cell r="J3327">
            <v>63218.812774999999</v>
          </cell>
          <cell r="K3327">
            <v>63218.812774999999</v>
          </cell>
          <cell r="L3327">
            <v>63218.812774999999</v>
          </cell>
          <cell r="M3327">
            <v>63218.812774999999</v>
          </cell>
          <cell r="N3327">
            <v>63218.812774999999</v>
          </cell>
          <cell r="O3327">
            <v>63218.812774999999</v>
          </cell>
          <cell r="P3327">
            <v>63218.812774999999</v>
          </cell>
          <cell r="Q3327">
            <v>63218.812774999999</v>
          </cell>
        </row>
        <row r="3328"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</row>
        <row r="3329"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</row>
        <row r="3330">
          <cell r="F3330">
            <v>750</v>
          </cell>
          <cell r="G3330">
            <v>750</v>
          </cell>
          <cell r="H3330">
            <v>750</v>
          </cell>
          <cell r="I3330">
            <v>750</v>
          </cell>
          <cell r="J3330">
            <v>750</v>
          </cell>
          <cell r="K3330">
            <v>750</v>
          </cell>
          <cell r="L3330">
            <v>750</v>
          </cell>
          <cell r="M3330">
            <v>750</v>
          </cell>
          <cell r="N3330">
            <v>750</v>
          </cell>
          <cell r="O3330">
            <v>750</v>
          </cell>
          <cell r="P3330">
            <v>750</v>
          </cell>
          <cell r="Q3330">
            <v>750</v>
          </cell>
        </row>
        <row r="3331">
          <cell r="J3331">
            <v>7401.2449999999999</v>
          </cell>
          <cell r="M3331">
            <v>4023.45</v>
          </cell>
          <cell r="P3331">
            <v>7401.2449999999999</v>
          </cell>
        </row>
        <row r="3332"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48217.024800000007</v>
          </cell>
          <cell r="N3332">
            <v>0</v>
          </cell>
          <cell r="O3332">
            <v>0</v>
          </cell>
          <cell r="P3332">
            <v>0</v>
          </cell>
          <cell r="Q3332">
            <v>63716.941249999996</v>
          </cell>
        </row>
        <row r="3333"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P3333">
            <v>0</v>
          </cell>
          <cell r="Q3333">
            <v>0</v>
          </cell>
        </row>
        <row r="3334">
          <cell r="F3334">
            <v>3053.12</v>
          </cell>
          <cell r="G3334">
            <v>3053.12</v>
          </cell>
          <cell r="H3334">
            <v>3053.12</v>
          </cell>
          <cell r="I3334">
            <v>3053.12</v>
          </cell>
          <cell r="J3334">
            <v>4430.2700000000004</v>
          </cell>
          <cell r="K3334">
            <v>3053.12</v>
          </cell>
          <cell r="L3334">
            <v>3053.12</v>
          </cell>
          <cell r="M3334">
            <v>3053.12</v>
          </cell>
          <cell r="N3334">
            <v>3053.12</v>
          </cell>
          <cell r="O3334">
            <v>3053.12</v>
          </cell>
          <cell r="P3334">
            <v>4430.2700000000004</v>
          </cell>
          <cell r="Q3334">
            <v>11025.07</v>
          </cell>
        </row>
        <row r="3335">
          <cell r="F3335">
            <v>600</v>
          </cell>
          <cell r="G3335">
            <v>0</v>
          </cell>
          <cell r="H3335">
            <v>7650</v>
          </cell>
          <cell r="I3335">
            <v>650</v>
          </cell>
          <cell r="J3335">
            <v>550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750</v>
          </cell>
        </row>
        <row r="3336"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</row>
        <row r="3337">
          <cell r="F3337">
            <v>500</v>
          </cell>
          <cell r="G3337">
            <v>500</v>
          </cell>
          <cell r="H3337">
            <v>500</v>
          </cell>
          <cell r="I3337">
            <v>500</v>
          </cell>
          <cell r="J3337">
            <v>500</v>
          </cell>
          <cell r="K3337">
            <v>500</v>
          </cell>
          <cell r="L3337">
            <v>500</v>
          </cell>
          <cell r="M3337">
            <v>500</v>
          </cell>
          <cell r="N3337">
            <v>500</v>
          </cell>
          <cell r="O3337">
            <v>500</v>
          </cell>
          <cell r="P3337">
            <v>500</v>
          </cell>
          <cell r="Q3337">
            <v>500</v>
          </cell>
        </row>
        <row r="3338"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</row>
        <row r="3340">
          <cell r="F3340">
            <v>800</v>
          </cell>
          <cell r="G3340">
            <v>800</v>
          </cell>
          <cell r="H3340">
            <v>800</v>
          </cell>
          <cell r="I3340">
            <v>800</v>
          </cell>
          <cell r="J3340">
            <v>800</v>
          </cell>
          <cell r="K3340">
            <v>800</v>
          </cell>
          <cell r="L3340">
            <v>800</v>
          </cell>
          <cell r="M3340">
            <v>800</v>
          </cell>
          <cell r="N3340">
            <v>800</v>
          </cell>
          <cell r="O3340">
            <v>800</v>
          </cell>
          <cell r="P3340">
            <v>800</v>
          </cell>
          <cell r="Q3340">
            <v>800</v>
          </cell>
        </row>
        <row r="3352">
          <cell r="F3352">
            <v>1500</v>
          </cell>
          <cell r="G3352">
            <v>1500</v>
          </cell>
          <cell r="H3352">
            <v>1500</v>
          </cell>
          <cell r="I3352">
            <v>1500</v>
          </cell>
          <cell r="J3352">
            <v>1500</v>
          </cell>
          <cell r="K3352">
            <v>1500</v>
          </cell>
          <cell r="L3352">
            <v>1500</v>
          </cell>
          <cell r="M3352">
            <v>1500</v>
          </cell>
          <cell r="N3352">
            <v>1500</v>
          </cell>
          <cell r="O3352">
            <v>1500</v>
          </cell>
          <cell r="P3352">
            <v>1500</v>
          </cell>
          <cell r="Q3352">
            <v>1500</v>
          </cell>
        </row>
        <row r="3353">
          <cell r="F3353">
            <v>2000</v>
          </cell>
          <cell r="G3353">
            <v>2000</v>
          </cell>
          <cell r="H3353">
            <v>2000</v>
          </cell>
          <cell r="I3353">
            <v>2000</v>
          </cell>
          <cell r="J3353">
            <v>2000</v>
          </cell>
          <cell r="K3353">
            <v>2000</v>
          </cell>
          <cell r="L3353">
            <v>2000</v>
          </cell>
          <cell r="M3353">
            <v>2000</v>
          </cell>
          <cell r="N3353">
            <v>2000</v>
          </cell>
          <cell r="O3353">
            <v>2000</v>
          </cell>
          <cell r="P3353">
            <v>2000</v>
          </cell>
          <cell r="Q3353">
            <v>2000</v>
          </cell>
        </row>
        <row r="3354">
          <cell r="F3354">
            <v>1300</v>
          </cell>
          <cell r="G3354">
            <v>850</v>
          </cell>
          <cell r="H3354">
            <v>0</v>
          </cell>
          <cell r="I3354">
            <v>0</v>
          </cell>
          <cell r="J3354">
            <v>200</v>
          </cell>
          <cell r="K3354">
            <v>1300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2100</v>
          </cell>
          <cell r="Q3354">
            <v>0</v>
          </cell>
        </row>
        <row r="3365">
          <cell r="F3365">
            <v>1400</v>
          </cell>
          <cell r="G3365">
            <v>1400</v>
          </cell>
          <cell r="H3365">
            <v>1400</v>
          </cell>
          <cell r="I3365">
            <v>1400</v>
          </cell>
          <cell r="J3365">
            <v>1400</v>
          </cell>
          <cell r="K3365">
            <v>1400</v>
          </cell>
          <cell r="L3365">
            <v>1400</v>
          </cell>
          <cell r="M3365">
            <v>1400</v>
          </cell>
          <cell r="N3365">
            <v>1400</v>
          </cell>
          <cell r="O3365">
            <v>1400</v>
          </cell>
          <cell r="P3365">
            <v>1400</v>
          </cell>
          <cell r="Q3365">
            <v>1400</v>
          </cell>
        </row>
        <row r="3366">
          <cell r="F3366">
            <v>20000</v>
          </cell>
          <cell r="G3366">
            <v>20000</v>
          </cell>
          <cell r="H3366">
            <v>20000</v>
          </cell>
          <cell r="I3366">
            <v>20000</v>
          </cell>
          <cell r="J3366">
            <v>20000</v>
          </cell>
          <cell r="K3366">
            <v>20000</v>
          </cell>
          <cell r="L3366">
            <v>20000</v>
          </cell>
          <cell r="M3366">
            <v>20000</v>
          </cell>
          <cell r="N3366">
            <v>20000</v>
          </cell>
          <cell r="O3366">
            <v>20000</v>
          </cell>
          <cell r="P3366">
            <v>20000</v>
          </cell>
          <cell r="Q3366">
            <v>20000</v>
          </cell>
        </row>
        <row r="3376">
          <cell r="F3376">
            <v>350</v>
          </cell>
          <cell r="G3376">
            <v>350</v>
          </cell>
          <cell r="H3376">
            <v>350</v>
          </cell>
          <cell r="I3376">
            <v>350</v>
          </cell>
          <cell r="J3376">
            <v>350</v>
          </cell>
          <cell r="K3376">
            <v>350</v>
          </cell>
          <cell r="L3376">
            <v>350</v>
          </cell>
          <cell r="M3376">
            <v>350</v>
          </cell>
          <cell r="N3376">
            <v>350</v>
          </cell>
          <cell r="O3376">
            <v>350</v>
          </cell>
          <cell r="P3376">
            <v>350</v>
          </cell>
          <cell r="Q3376">
            <v>350</v>
          </cell>
        </row>
        <row r="3391">
          <cell r="K3391">
            <v>0</v>
          </cell>
        </row>
        <row r="3423">
          <cell r="F3423">
            <v>65216.26</v>
          </cell>
          <cell r="G3423">
            <v>65216.26</v>
          </cell>
          <cell r="H3423">
            <v>65216.26</v>
          </cell>
          <cell r="I3423">
            <v>65216.26</v>
          </cell>
          <cell r="J3423">
            <v>65216.26</v>
          </cell>
          <cell r="K3423">
            <v>65216.26</v>
          </cell>
          <cell r="L3423">
            <v>65216.26</v>
          </cell>
          <cell r="M3423">
            <v>65216.26</v>
          </cell>
          <cell r="N3423">
            <v>65216.26</v>
          </cell>
          <cell r="O3423">
            <v>65216.26</v>
          </cell>
          <cell r="P3423">
            <v>65216.26</v>
          </cell>
          <cell r="Q3423">
            <v>65216.26</v>
          </cell>
        </row>
        <row r="3424"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  <cell r="Q3424">
            <v>0</v>
          </cell>
        </row>
        <row r="3425"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P3425">
            <v>0</v>
          </cell>
          <cell r="Q3425">
            <v>0</v>
          </cell>
        </row>
        <row r="3426"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0</v>
          </cell>
          <cell r="P3426">
            <v>0</v>
          </cell>
          <cell r="Q3426">
            <v>0</v>
          </cell>
        </row>
        <row r="3427">
          <cell r="F3427">
            <v>1659.93</v>
          </cell>
          <cell r="H3427">
            <v>891.4</v>
          </cell>
          <cell r="L3427">
            <v>589.27</v>
          </cell>
          <cell r="N3427">
            <v>2511.36</v>
          </cell>
        </row>
        <row r="3428"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37620.212746666672</v>
          </cell>
          <cell r="N3428">
            <v>0</v>
          </cell>
          <cell r="O3428">
            <v>0</v>
          </cell>
          <cell r="P3428">
            <v>0</v>
          </cell>
          <cell r="Q3428">
            <v>60204.177253333328</v>
          </cell>
        </row>
        <row r="3429"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</row>
        <row r="3430"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18835.22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</row>
        <row r="3431"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0</v>
          </cell>
          <cell r="P3431">
            <v>0</v>
          </cell>
          <cell r="Q3431">
            <v>0</v>
          </cell>
        </row>
        <row r="3432"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</row>
        <row r="3433">
          <cell r="F3433">
            <v>500</v>
          </cell>
          <cell r="G3433">
            <v>500</v>
          </cell>
          <cell r="H3433">
            <v>500</v>
          </cell>
          <cell r="I3433">
            <v>500</v>
          </cell>
          <cell r="J3433">
            <v>500</v>
          </cell>
          <cell r="K3433">
            <v>500</v>
          </cell>
          <cell r="L3433">
            <v>500</v>
          </cell>
          <cell r="M3433">
            <v>500</v>
          </cell>
          <cell r="N3433">
            <v>500</v>
          </cell>
          <cell r="O3433">
            <v>500</v>
          </cell>
          <cell r="P3433">
            <v>500</v>
          </cell>
          <cell r="Q3433">
            <v>500</v>
          </cell>
        </row>
        <row r="3434"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</row>
        <row r="3436">
          <cell r="F3436">
            <v>1000</v>
          </cell>
          <cell r="G3436">
            <v>1000</v>
          </cell>
          <cell r="H3436">
            <v>1000</v>
          </cell>
          <cell r="I3436">
            <v>1000</v>
          </cell>
          <cell r="J3436">
            <v>1000</v>
          </cell>
          <cell r="K3436">
            <v>1000</v>
          </cell>
          <cell r="L3436">
            <v>1000</v>
          </cell>
          <cell r="M3436">
            <v>1000</v>
          </cell>
          <cell r="N3436">
            <v>1000</v>
          </cell>
          <cell r="O3436">
            <v>1000</v>
          </cell>
          <cell r="P3436">
            <v>1000</v>
          </cell>
          <cell r="Q3436">
            <v>1000</v>
          </cell>
        </row>
        <row r="3440">
          <cell r="F3440">
            <v>1000</v>
          </cell>
          <cell r="G3440">
            <v>1000</v>
          </cell>
          <cell r="H3440">
            <v>1000</v>
          </cell>
          <cell r="I3440">
            <v>1000</v>
          </cell>
          <cell r="J3440">
            <v>1000</v>
          </cell>
          <cell r="K3440">
            <v>1000</v>
          </cell>
          <cell r="L3440">
            <v>1000</v>
          </cell>
          <cell r="M3440">
            <v>1000</v>
          </cell>
          <cell r="N3440">
            <v>1000</v>
          </cell>
          <cell r="O3440">
            <v>1000</v>
          </cell>
          <cell r="P3440">
            <v>1000</v>
          </cell>
          <cell r="Q3440">
            <v>1000</v>
          </cell>
        </row>
        <row r="3448">
          <cell r="F3448">
            <v>2000</v>
          </cell>
          <cell r="G3448">
            <v>2000</v>
          </cell>
          <cell r="H3448">
            <v>2000</v>
          </cell>
          <cell r="I3448">
            <v>2000</v>
          </cell>
          <cell r="J3448">
            <v>2000</v>
          </cell>
          <cell r="K3448">
            <v>2000</v>
          </cell>
          <cell r="L3448">
            <v>2000</v>
          </cell>
          <cell r="M3448">
            <v>2000</v>
          </cell>
          <cell r="N3448">
            <v>2000</v>
          </cell>
          <cell r="O3448">
            <v>2000</v>
          </cell>
          <cell r="P3448">
            <v>2000</v>
          </cell>
          <cell r="Q3448">
            <v>2000</v>
          </cell>
        </row>
        <row r="3449">
          <cell r="F3449">
            <v>3000</v>
          </cell>
          <cell r="G3449">
            <v>3000</v>
          </cell>
          <cell r="H3449">
            <v>3000</v>
          </cell>
          <cell r="I3449">
            <v>3000</v>
          </cell>
          <cell r="J3449">
            <v>3000</v>
          </cell>
          <cell r="K3449">
            <v>3000</v>
          </cell>
          <cell r="L3449">
            <v>3000</v>
          </cell>
          <cell r="M3449">
            <v>3000</v>
          </cell>
          <cell r="N3449">
            <v>3000</v>
          </cell>
          <cell r="O3449">
            <v>3000</v>
          </cell>
          <cell r="P3449">
            <v>3000</v>
          </cell>
          <cell r="Q3449">
            <v>3000</v>
          </cell>
        </row>
        <row r="3462">
          <cell r="F3462">
            <v>24445</v>
          </cell>
          <cell r="G3462">
            <v>24445</v>
          </cell>
          <cell r="H3462">
            <v>24445</v>
          </cell>
          <cell r="I3462">
            <v>24445</v>
          </cell>
          <cell r="J3462">
            <v>24445</v>
          </cell>
          <cell r="K3462">
            <v>24445</v>
          </cell>
          <cell r="L3462">
            <v>24445</v>
          </cell>
          <cell r="M3462">
            <v>24445</v>
          </cell>
          <cell r="N3462">
            <v>24445</v>
          </cell>
          <cell r="O3462">
            <v>24445</v>
          </cell>
          <cell r="P3462">
            <v>24445</v>
          </cell>
          <cell r="Q3462">
            <v>24445</v>
          </cell>
        </row>
        <row r="3472">
          <cell r="F3472">
            <v>3000</v>
          </cell>
          <cell r="G3472">
            <v>3000</v>
          </cell>
          <cell r="H3472">
            <v>3000</v>
          </cell>
          <cell r="I3472">
            <v>3000</v>
          </cell>
          <cell r="J3472">
            <v>3000</v>
          </cell>
          <cell r="K3472">
            <v>3000</v>
          </cell>
          <cell r="L3472">
            <v>3000</v>
          </cell>
          <cell r="M3472">
            <v>3000</v>
          </cell>
          <cell r="N3472">
            <v>3000</v>
          </cell>
          <cell r="O3472">
            <v>3000</v>
          </cell>
          <cell r="P3472">
            <v>3000</v>
          </cell>
          <cell r="Q3472">
            <v>3000</v>
          </cell>
        </row>
        <row r="3487">
          <cell r="H3487">
            <v>0</v>
          </cell>
          <cell r="K3487">
            <v>7500</v>
          </cell>
        </row>
        <row r="3519">
          <cell r="F3519">
            <v>29006.799999999999</v>
          </cell>
          <cell r="G3519">
            <v>29006.799999999999</v>
          </cell>
          <cell r="H3519">
            <v>29006.799999999999</v>
          </cell>
          <cell r="I3519">
            <v>29006.799999999999</v>
          </cell>
          <cell r="J3519">
            <v>29006.799999999999</v>
          </cell>
          <cell r="K3519">
            <v>29006.799999999999</v>
          </cell>
          <cell r="L3519">
            <v>29006.799999999999</v>
          </cell>
          <cell r="M3519">
            <v>29006.799999999999</v>
          </cell>
          <cell r="N3519">
            <v>29006.799999999999</v>
          </cell>
          <cell r="O3519">
            <v>29006.799999999999</v>
          </cell>
          <cell r="P3519">
            <v>29006.799999999999</v>
          </cell>
          <cell r="Q3519">
            <v>29006.799999999999</v>
          </cell>
        </row>
        <row r="3520">
          <cell r="F3520">
            <v>23200</v>
          </cell>
          <cell r="G3520">
            <v>23200</v>
          </cell>
          <cell r="H3520">
            <v>23200</v>
          </cell>
          <cell r="I3520">
            <v>23200</v>
          </cell>
          <cell r="J3520">
            <v>23200</v>
          </cell>
          <cell r="K3520">
            <v>23200</v>
          </cell>
          <cell r="L3520">
            <v>23200</v>
          </cell>
          <cell r="M3520">
            <v>23200</v>
          </cell>
          <cell r="N3520">
            <v>23200</v>
          </cell>
          <cell r="O3520">
            <v>23200</v>
          </cell>
          <cell r="P3520">
            <v>23200</v>
          </cell>
          <cell r="Q3520">
            <v>23200</v>
          </cell>
        </row>
        <row r="3521"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</row>
        <row r="3522"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</row>
        <row r="3523">
          <cell r="I3523">
            <v>1178.83</v>
          </cell>
          <cell r="M3523">
            <v>943.7</v>
          </cell>
        </row>
        <row r="3524"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  <cell r="M3524">
            <v>17658.863413333333</v>
          </cell>
          <cell r="N3524">
            <v>0</v>
          </cell>
          <cell r="O3524">
            <v>0</v>
          </cell>
          <cell r="P3524">
            <v>0</v>
          </cell>
          <cell r="Q3524">
            <v>25851.336586666665</v>
          </cell>
        </row>
        <row r="3525"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</row>
        <row r="3526"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</row>
        <row r="3527"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</row>
        <row r="3528"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</row>
        <row r="3529">
          <cell r="F3529">
            <v>100</v>
          </cell>
          <cell r="G3529">
            <v>100</v>
          </cell>
          <cell r="H3529">
            <v>100</v>
          </cell>
          <cell r="I3529">
            <v>100</v>
          </cell>
          <cell r="J3529">
            <v>100</v>
          </cell>
          <cell r="K3529">
            <v>100</v>
          </cell>
          <cell r="L3529">
            <v>100</v>
          </cell>
          <cell r="M3529">
            <v>100</v>
          </cell>
          <cell r="N3529">
            <v>100</v>
          </cell>
          <cell r="O3529">
            <v>100</v>
          </cell>
          <cell r="P3529">
            <v>100</v>
          </cell>
          <cell r="Q3529">
            <v>100</v>
          </cell>
        </row>
        <row r="3530"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</row>
        <row r="3532">
          <cell r="F3532">
            <v>400</v>
          </cell>
          <cell r="G3532">
            <v>400</v>
          </cell>
          <cell r="H3532">
            <v>400</v>
          </cell>
          <cell r="I3532">
            <v>400</v>
          </cell>
          <cell r="J3532">
            <v>400</v>
          </cell>
          <cell r="K3532">
            <v>400</v>
          </cell>
          <cell r="L3532">
            <v>400</v>
          </cell>
          <cell r="M3532">
            <v>400</v>
          </cell>
          <cell r="N3532">
            <v>400</v>
          </cell>
          <cell r="O3532">
            <v>400</v>
          </cell>
          <cell r="P3532">
            <v>400</v>
          </cell>
          <cell r="Q3532">
            <v>400</v>
          </cell>
        </row>
        <row r="3544">
          <cell r="F3544">
            <v>500</v>
          </cell>
          <cell r="G3544">
            <v>500</v>
          </cell>
          <cell r="H3544">
            <v>500</v>
          </cell>
          <cell r="I3544">
            <v>500</v>
          </cell>
          <cell r="J3544">
            <v>500</v>
          </cell>
          <cell r="K3544">
            <v>500</v>
          </cell>
          <cell r="L3544">
            <v>500</v>
          </cell>
          <cell r="M3544">
            <v>500</v>
          </cell>
          <cell r="N3544">
            <v>500</v>
          </cell>
          <cell r="O3544">
            <v>500</v>
          </cell>
          <cell r="P3544">
            <v>500</v>
          </cell>
          <cell r="Q3544">
            <v>500</v>
          </cell>
        </row>
        <row r="3545">
          <cell r="F3545">
            <v>1000</v>
          </cell>
          <cell r="G3545">
            <v>1000</v>
          </cell>
          <cell r="H3545">
            <v>1000</v>
          </cell>
          <cell r="I3545">
            <v>1000</v>
          </cell>
          <cell r="J3545">
            <v>1000</v>
          </cell>
          <cell r="K3545">
            <v>1000</v>
          </cell>
          <cell r="L3545">
            <v>1000</v>
          </cell>
          <cell r="M3545">
            <v>1000</v>
          </cell>
          <cell r="N3545">
            <v>1000</v>
          </cell>
          <cell r="O3545">
            <v>1000</v>
          </cell>
          <cell r="P3545">
            <v>1000</v>
          </cell>
          <cell r="Q3545">
            <v>1000</v>
          </cell>
        </row>
        <row r="3615">
          <cell r="F3615">
            <v>77567.267362500002</v>
          </cell>
          <cell r="G3615">
            <v>77567.267362500002</v>
          </cell>
          <cell r="H3615">
            <v>77567.267362500002</v>
          </cell>
          <cell r="I3615">
            <v>77567.267362500002</v>
          </cell>
          <cell r="J3615">
            <v>77567.267362500002</v>
          </cell>
          <cell r="K3615">
            <v>77567.267362500002</v>
          </cell>
          <cell r="L3615">
            <v>77567.267362500002</v>
          </cell>
          <cell r="M3615">
            <v>77567.267362500002</v>
          </cell>
          <cell r="N3615">
            <v>77567.267362500002</v>
          </cell>
          <cell r="O3615">
            <v>77567.267362500002</v>
          </cell>
          <cell r="P3615">
            <v>77567.267362500002</v>
          </cell>
          <cell r="Q3615">
            <v>77567.267362500002</v>
          </cell>
        </row>
        <row r="3616"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</row>
        <row r="3617"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</row>
        <row r="3618">
          <cell r="F3618">
            <v>6300</v>
          </cell>
          <cell r="G3618">
            <v>6600</v>
          </cell>
          <cell r="H3618">
            <v>6600</v>
          </cell>
          <cell r="I3618">
            <v>6600</v>
          </cell>
          <cell r="J3618">
            <v>6600</v>
          </cell>
          <cell r="K3618">
            <v>6750</v>
          </cell>
          <cell r="L3618">
            <v>6750</v>
          </cell>
          <cell r="M3618">
            <v>6750</v>
          </cell>
          <cell r="N3618">
            <v>6750</v>
          </cell>
          <cell r="O3618">
            <v>6750</v>
          </cell>
          <cell r="P3618">
            <v>6750</v>
          </cell>
          <cell r="Q3618">
            <v>6750</v>
          </cell>
        </row>
        <row r="3619">
          <cell r="F3619">
            <v>20624.685000000001</v>
          </cell>
          <cell r="G3619">
            <v>10491.15</v>
          </cell>
          <cell r="H3619">
            <v>7830.79</v>
          </cell>
          <cell r="J3619">
            <v>6264.62</v>
          </cell>
          <cell r="K3619">
            <v>19888.095000000001</v>
          </cell>
          <cell r="M3619">
            <v>18321.939999999999</v>
          </cell>
          <cell r="N3619">
            <v>6264.62</v>
          </cell>
        </row>
        <row r="3620"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8827.2346400000006</v>
          </cell>
          <cell r="N3620">
            <v>0</v>
          </cell>
          <cell r="O3620">
            <v>0</v>
          </cell>
          <cell r="P3620">
            <v>0</v>
          </cell>
          <cell r="Q3620">
            <v>186228.594835</v>
          </cell>
        </row>
        <row r="3621"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</row>
        <row r="3622">
          <cell r="F3622">
            <v>17866.61</v>
          </cell>
          <cell r="G3622">
            <v>16049.05</v>
          </cell>
          <cell r="H3622">
            <v>15461.81</v>
          </cell>
          <cell r="I3622">
            <v>13989.92</v>
          </cell>
          <cell r="J3622">
            <v>15116.14</v>
          </cell>
          <cell r="K3622">
            <v>17866.61</v>
          </cell>
          <cell r="L3622">
            <v>13989.92</v>
          </cell>
          <cell r="M3622">
            <v>17520.939999999999</v>
          </cell>
          <cell r="N3622">
            <v>15116.14</v>
          </cell>
          <cell r="O3622">
            <v>13989.92</v>
          </cell>
          <cell r="P3622">
            <v>13989.92</v>
          </cell>
          <cell r="Q3622">
            <v>50480.319999999992</v>
          </cell>
        </row>
        <row r="3623">
          <cell r="F3623">
            <v>3000</v>
          </cell>
          <cell r="G3623">
            <v>0</v>
          </cell>
          <cell r="H3623">
            <v>38250</v>
          </cell>
          <cell r="I3623">
            <v>3250</v>
          </cell>
          <cell r="J3623">
            <v>2750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3750</v>
          </cell>
        </row>
        <row r="3624"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</row>
        <row r="3625">
          <cell r="F3625">
            <v>1000</v>
          </cell>
          <cell r="G3625">
            <v>1000</v>
          </cell>
          <cell r="H3625">
            <v>1000</v>
          </cell>
          <cell r="I3625">
            <v>1000</v>
          </cell>
          <cell r="J3625">
            <v>1000</v>
          </cell>
          <cell r="K3625">
            <v>1000</v>
          </cell>
          <cell r="L3625">
            <v>1000</v>
          </cell>
          <cell r="M3625">
            <v>1000</v>
          </cell>
          <cell r="N3625">
            <v>1000</v>
          </cell>
          <cell r="O3625">
            <v>1000</v>
          </cell>
          <cell r="P3625">
            <v>1000</v>
          </cell>
          <cell r="Q3625">
            <v>1000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0</v>
          </cell>
          <cell r="N3626">
            <v>0</v>
          </cell>
          <cell r="O3626">
            <v>0</v>
          </cell>
          <cell r="P3626">
            <v>0</v>
          </cell>
          <cell r="Q3626">
            <v>0</v>
          </cell>
        </row>
        <row r="3628">
          <cell r="F3628">
            <v>500</v>
          </cell>
          <cell r="G3628">
            <v>500</v>
          </cell>
          <cell r="H3628">
            <v>500</v>
          </cell>
          <cell r="I3628">
            <v>500</v>
          </cell>
          <cell r="J3628">
            <v>500</v>
          </cell>
          <cell r="K3628">
            <v>500</v>
          </cell>
          <cell r="L3628">
            <v>500</v>
          </cell>
          <cell r="M3628">
            <v>500</v>
          </cell>
          <cell r="N3628">
            <v>500</v>
          </cell>
          <cell r="O3628">
            <v>500</v>
          </cell>
          <cell r="P3628">
            <v>500</v>
          </cell>
          <cell r="Q3628">
            <v>500</v>
          </cell>
        </row>
        <row r="3636">
          <cell r="F3636">
            <v>50000</v>
          </cell>
          <cell r="G3636">
            <v>50000</v>
          </cell>
          <cell r="H3636">
            <v>50000</v>
          </cell>
          <cell r="I3636">
            <v>50000</v>
          </cell>
          <cell r="J3636">
            <v>50000</v>
          </cell>
          <cell r="K3636">
            <v>50000</v>
          </cell>
          <cell r="L3636">
            <v>50000</v>
          </cell>
          <cell r="M3636">
            <v>50000</v>
          </cell>
          <cell r="N3636">
            <v>50000</v>
          </cell>
          <cell r="O3636">
            <v>50000</v>
          </cell>
          <cell r="P3636">
            <v>50000</v>
          </cell>
          <cell r="Q3636">
            <v>50000</v>
          </cell>
        </row>
        <row r="3640">
          <cell r="F3640">
            <v>3000</v>
          </cell>
          <cell r="G3640">
            <v>3000</v>
          </cell>
          <cell r="H3640">
            <v>3000</v>
          </cell>
          <cell r="I3640">
            <v>3000</v>
          </cell>
          <cell r="J3640">
            <v>3000</v>
          </cell>
          <cell r="K3640">
            <v>3000</v>
          </cell>
          <cell r="L3640">
            <v>3000</v>
          </cell>
          <cell r="M3640">
            <v>3000</v>
          </cell>
          <cell r="N3640">
            <v>3000</v>
          </cell>
          <cell r="O3640">
            <v>3000</v>
          </cell>
          <cell r="P3640">
            <v>3000</v>
          </cell>
          <cell r="Q3640">
            <v>3000</v>
          </cell>
        </row>
        <row r="3641">
          <cell r="F3641">
            <v>9000</v>
          </cell>
          <cell r="G3641">
            <v>9000</v>
          </cell>
          <cell r="H3641">
            <v>9000</v>
          </cell>
          <cell r="I3641">
            <v>9000</v>
          </cell>
          <cell r="J3641">
            <v>9000</v>
          </cell>
          <cell r="K3641">
            <v>9000</v>
          </cell>
          <cell r="L3641">
            <v>9000</v>
          </cell>
          <cell r="M3641">
            <v>9000</v>
          </cell>
          <cell r="N3641">
            <v>9000</v>
          </cell>
          <cell r="O3641">
            <v>9000</v>
          </cell>
          <cell r="P3641">
            <v>9000</v>
          </cell>
          <cell r="Q3641">
            <v>9000</v>
          </cell>
        </row>
        <row r="3642">
          <cell r="F3642">
            <v>6500</v>
          </cell>
          <cell r="G3642">
            <v>4250</v>
          </cell>
          <cell r="H3642">
            <v>0</v>
          </cell>
          <cell r="I3642">
            <v>0</v>
          </cell>
          <cell r="J3642">
            <v>1000</v>
          </cell>
          <cell r="K3642">
            <v>6500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10500</v>
          </cell>
          <cell r="Q3642">
            <v>0</v>
          </cell>
        </row>
        <row r="3648"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</row>
        <row r="3661">
          <cell r="F3661">
            <v>1000</v>
          </cell>
          <cell r="G3661">
            <v>1000</v>
          </cell>
          <cell r="H3661">
            <v>1000</v>
          </cell>
          <cell r="I3661">
            <v>1000</v>
          </cell>
          <cell r="J3661">
            <v>1000</v>
          </cell>
          <cell r="K3661">
            <v>1000</v>
          </cell>
          <cell r="L3661">
            <v>1000</v>
          </cell>
          <cell r="M3661">
            <v>1000</v>
          </cell>
          <cell r="N3661">
            <v>1000</v>
          </cell>
          <cell r="O3661">
            <v>1000</v>
          </cell>
          <cell r="P3661">
            <v>1000</v>
          </cell>
          <cell r="Q3661">
            <v>1000</v>
          </cell>
        </row>
        <row r="3679">
          <cell r="L3679">
            <v>7500</v>
          </cell>
        </row>
        <row r="3711">
          <cell r="F3711">
            <v>37846.120000000003</v>
          </cell>
          <cell r="G3711">
            <v>37846.120000000003</v>
          </cell>
          <cell r="H3711">
            <v>37846.120000000003</v>
          </cell>
          <cell r="I3711">
            <v>37846.120000000003</v>
          </cell>
          <cell r="J3711">
            <v>37846.120000000003</v>
          </cell>
          <cell r="K3711">
            <v>37846.120000000003</v>
          </cell>
          <cell r="L3711">
            <v>37846.120000000003</v>
          </cell>
          <cell r="M3711">
            <v>37846.120000000003</v>
          </cell>
          <cell r="N3711">
            <v>37846.120000000003</v>
          </cell>
          <cell r="O3711">
            <v>37846.120000000003</v>
          </cell>
          <cell r="P3711">
            <v>37846.120000000003</v>
          </cell>
          <cell r="Q3711">
            <v>37846.120000000003</v>
          </cell>
        </row>
        <row r="3712"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</row>
        <row r="3713"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P3713">
            <v>0</v>
          </cell>
          <cell r="Q3713">
            <v>0</v>
          </cell>
        </row>
        <row r="3714"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0</v>
          </cell>
          <cell r="P3714">
            <v>0</v>
          </cell>
          <cell r="Q3714">
            <v>0</v>
          </cell>
        </row>
        <row r="3715">
          <cell r="K3715">
            <v>589.28</v>
          </cell>
          <cell r="M3715">
            <v>2417.2399999999998</v>
          </cell>
        </row>
        <row r="3716"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17658.90336</v>
          </cell>
          <cell r="N3716">
            <v>0</v>
          </cell>
          <cell r="O3716">
            <v>0</v>
          </cell>
          <cell r="P3716">
            <v>0</v>
          </cell>
          <cell r="Q3716">
            <v>39110.276639999996</v>
          </cell>
        </row>
        <row r="3717"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</row>
        <row r="3718"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</row>
        <row r="3719"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</row>
        <row r="3720"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</row>
        <row r="3721">
          <cell r="F3721">
            <v>500</v>
          </cell>
          <cell r="G3721">
            <v>500</v>
          </cell>
          <cell r="H3721">
            <v>500</v>
          </cell>
          <cell r="I3721">
            <v>500</v>
          </cell>
          <cell r="J3721">
            <v>500</v>
          </cell>
          <cell r="K3721">
            <v>500</v>
          </cell>
          <cell r="L3721">
            <v>500</v>
          </cell>
          <cell r="M3721">
            <v>500</v>
          </cell>
          <cell r="N3721">
            <v>500</v>
          </cell>
          <cell r="O3721">
            <v>500</v>
          </cell>
          <cell r="P3721">
            <v>500</v>
          </cell>
          <cell r="Q3721">
            <v>500</v>
          </cell>
        </row>
        <row r="3722"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</row>
        <row r="3724">
          <cell r="F3724">
            <v>200</v>
          </cell>
          <cell r="G3724">
            <v>200</v>
          </cell>
          <cell r="H3724">
            <v>200</v>
          </cell>
          <cell r="I3724">
            <v>200</v>
          </cell>
          <cell r="J3724">
            <v>200</v>
          </cell>
          <cell r="K3724">
            <v>200</v>
          </cell>
          <cell r="L3724">
            <v>200</v>
          </cell>
          <cell r="M3724">
            <v>200</v>
          </cell>
          <cell r="N3724">
            <v>200</v>
          </cell>
          <cell r="O3724">
            <v>200</v>
          </cell>
          <cell r="P3724">
            <v>200</v>
          </cell>
          <cell r="Q3724">
            <v>200</v>
          </cell>
        </row>
        <row r="3726">
          <cell r="F3726">
            <v>11000</v>
          </cell>
          <cell r="G3726">
            <v>0</v>
          </cell>
          <cell r="H3726">
            <v>0</v>
          </cell>
          <cell r="N3726">
            <v>0</v>
          </cell>
        </row>
        <row r="3737">
          <cell r="F3737">
            <v>1000</v>
          </cell>
          <cell r="G3737">
            <v>1000</v>
          </cell>
          <cell r="H3737">
            <v>1000</v>
          </cell>
          <cell r="I3737">
            <v>1000</v>
          </cell>
          <cell r="J3737">
            <v>1000</v>
          </cell>
          <cell r="K3737">
            <v>1000</v>
          </cell>
          <cell r="L3737">
            <v>1000</v>
          </cell>
          <cell r="M3737">
            <v>1000</v>
          </cell>
          <cell r="N3737">
            <v>1000</v>
          </cell>
          <cell r="O3737">
            <v>1000</v>
          </cell>
          <cell r="P3737">
            <v>1000</v>
          </cell>
          <cell r="Q3737">
            <v>1000</v>
          </cell>
        </row>
        <row r="3738">
          <cell r="F3738">
            <v>1000</v>
          </cell>
          <cell r="G3738">
            <v>1000</v>
          </cell>
          <cell r="H3738">
            <v>1000</v>
          </cell>
          <cell r="I3738">
            <v>1000</v>
          </cell>
          <cell r="J3738">
            <v>1000</v>
          </cell>
          <cell r="K3738">
            <v>1000</v>
          </cell>
          <cell r="L3738">
            <v>1000</v>
          </cell>
          <cell r="M3738">
            <v>1000</v>
          </cell>
          <cell r="N3738">
            <v>1000</v>
          </cell>
          <cell r="O3738">
            <v>1000</v>
          </cell>
          <cell r="P3738">
            <v>1000</v>
          </cell>
          <cell r="Q3738">
            <v>1000</v>
          </cell>
        </row>
        <row r="3740">
          <cell r="F3740">
            <v>1000</v>
          </cell>
          <cell r="G3740">
            <v>1000</v>
          </cell>
          <cell r="H3740">
            <v>1000</v>
          </cell>
          <cell r="I3740">
            <v>1000</v>
          </cell>
          <cell r="J3740">
            <v>1000</v>
          </cell>
          <cell r="K3740">
            <v>1000</v>
          </cell>
          <cell r="L3740">
            <v>1000</v>
          </cell>
          <cell r="M3740">
            <v>1000</v>
          </cell>
          <cell r="N3740">
            <v>1000</v>
          </cell>
          <cell r="O3740">
            <v>1000</v>
          </cell>
          <cell r="P3740">
            <v>1000</v>
          </cell>
          <cell r="Q3740">
            <v>1000</v>
          </cell>
        </row>
        <row r="3751">
          <cell r="N3751">
            <v>2000</v>
          </cell>
        </row>
        <row r="3753">
          <cell r="G3753">
            <v>20000</v>
          </cell>
        </row>
        <row r="3759">
          <cell r="F3759">
            <v>79000</v>
          </cell>
          <cell r="G3759">
            <v>4500</v>
          </cell>
        </row>
        <row r="3763">
          <cell r="F3763">
            <v>350</v>
          </cell>
          <cell r="G3763">
            <v>350</v>
          </cell>
          <cell r="H3763">
            <v>350</v>
          </cell>
          <cell r="I3763">
            <v>350</v>
          </cell>
          <cell r="J3763">
            <v>350</v>
          </cell>
          <cell r="K3763">
            <v>350</v>
          </cell>
          <cell r="L3763">
            <v>350</v>
          </cell>
          <cell r="M3763">
            <v>350</v>
          </cell>
          <cell r="N3763">
            <v>350</v>
          </cell>
          <cell r="O3763">
            <v>350</v>
          </cell>
          <cell r="P3763">
            <v>350</v>
          </cell>
          <cell r="Q3763">
            <v>350</v>
          </cell>
        </row>
        <row r="3778">
          <cell r="F3778">
            <v>0</v>
          </cell>
          <cell r="I3778">
            <v>0</v>
          </cell>
          <cell r="M3778">
            <v>0</v>
          </cell>
        </row>
        <row r="3779">
          <cell r="F3779">
            <v>0</v>
          </cell>
        </row>
        <row r="3810"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</row>
        <row r="3811"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</row>
        <row r="3812"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</row>
        <row r="3813"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</row>
        <row r="3815"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0</v>
          </cell>
          <cell r="P3815">
            <v>0</v>
          </cell>
          <cell r="Q3815">
            <v>0</v>
          </cell>
        </row>
        <row r="3816"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0</v>
          </cell>
          <cell r="P3816">
            <v>0</v>
          </cell>
          <cell r="Q3816">
            <v>0</v>
          </cell>
        </row>
        <row r="3817"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</row>
        <row r="3818">
          <cell r="F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</row>
        <row r="3819"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</row>
        <row r="3821"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</row>
        <row r="3871"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  <cell r="O3871">
            <v>0</v>
          </cell>
          <cell r="P3871">
            <v>0</v>
          </cell>
          <cell r="Q3871">
            <v>0</v>
          </cell>
        </row>
        <row r="3906">
          <cell r="F3906">
            <v>251704.16703124999</v>
          </cell>
          <cell r="G3906">
            <v>251704.16703124999</v>
          </cell>
          <cell r="H3906">
            <v>251704.16703124999</v>
          </cell>
          <cell r="I3906">
            <v>251704.16703124999</v>
          </cell>
          <cell r="J3906">
            <v>251704.16703124999</v>
          </cell>
          <cell r="K3906">
            <v>251704.16703124999</v>
          </cell>
          <cell r="L3906">
            <v>251704.16703124999</v>
          </cell>
          <cell r="M3906">
            <v>251704.16703124999</v>
          </cell>
          <cell r="N3906">
            <v>251704.16703124999</v>
          </cell>
          <cell r="O3906">
            <v>251704.16703124999</v>
          </cell>
          <cell r="P3906">
            <v>251704.16703124999</v>
          </cell>
          <cell r="Q3906">
            <v>251704.16703124999</v>
          </cell>
        </row>
        <row r="3907"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</row>
        <row r="3908">
          <cell r="F3908">
            <v>9204</v>
          </cell>
          <cell r="G3908">
            <v>9204</v>
          </cell>
          <cell r="H3908">
            <v>9204</v>
          </cell>
          <cell r="I3908">
            <v>9204</v>
          </cell>
          <cell r="J3908">
            <v>9204</v>
          </cell>
          <cell r="K3908">
            <v>9204</v>
          </cell>
          <cell r="L3908">
            <v>9204</v>
          </cell>
          <cell r="M3908">
            <v>9204</v>
          </cell>
          <cell r="N3908">
            <v>9204</v>
          </cell>
          <cell r="O3908">
            <v>9204</v>
          </cell>
          <cell r="P3908">
            <v>9204</v>
          </cell>
          <cell r="Q3908">
            <v>9204</v>
          </cell>
        </row>
        <row r="3909">
          <cell r="F3909">
            <v>20250</v>
          </cell>
          <cell r="G3909">
            <v>20250</v>
          </cell>
          <cell r="H3909">
            <v>20400</v>
          </cell>
          <cell r="I3909">
            <v>20400</v>
          </cell>
          <cell r="J3909">
            <v>21000</v>
          </cell>
          <cell r="K3909">
            <v>21150</v>
          </cell>
          <cell r="L3909">
            <v>21150</v>
          </cell>
          <cell r="M3909">
            <v>21150</v>
          </cell>
          <cell r="N3909">
            <v>21150</v>
          </cell>
          <cell r="O3909">
            <v>21150</v>
          </cell>
          <cell r="P3909">
            <v>21150</v>
          </cell>
          <cell r="Q3909">
            <v>21150</v>
          </cell>
        </row>
        <row r="3910">
          <cell r="F3910">
            <v>46758.785000000003</v>
          </cell>
          <cell r="G3910">
            <v>25468.515000000003</v>
          </cell>
          <cell r="H3910">
            <v>18136.239999999998</v>
          </cell>
          <cell r="I3910">
            <v>16867.465</v>
          </cell>
          <cell r="J3910">
            <v>11190.145</v>
          </cell>
          <cell r="K3910">
            <v>18381.18</v>
          </cell>
          <cell r="L3910">
            <v>21092.785</v>
          </cell>
          <cell r="M3910">
            <v>25695.195</v>
          </cell>
          <cell r="N3910">
            <v>30743.980000000003</v>
          </cell>
          <cell r="O3910">
            <v>10459.68</v>
          </cell>
          <cell r="P3910">
            <v>10596.1</v>
          </cell>
        </row>
        <row r="3911"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650217.8834375001</v>
          </cell>
        </row>
        <row r="3912"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</row>
        <row r="3913">
          <cell r="F3913">
            <v>53879.01</v>
          </cell>
          <cell r="G3913">
            <v>49796.17</v>
          </cell>
          <cell r="H3913">
            <v>48352.86</v>
          </cell>
          <cell r="I3913">
            <v>48223.55</v>
          </cell>
          <cell r="J3913">
            <v>47310.69</v>
          </cell>
          <cell r="K3913">
            <v>48641.380000000005</v>
          </cell>
          <cell r="L3913">
            <v>49239.91</v>
          </cell>
          <cell r="M3913">
            <v>49848.639999999999</v>
          </cell>
          <cell r="N3913">
            <v>50857.07</v>
          </cell>
          <cell r="O3913">
            <v>47149.440000000002</v>
          </cell>
          <cell r="P3913">
            <v>47179.58</v>
          </cell>
          <cell r="Q3913">
            <v>162041.83000000005</v>
          </cell>
        </row>
        <row r="3914">
          <cell r="F3914">
            <v>12600</v>
          </cell>
          <cell r="G3914">
            <v>0</v>
          </cell>
          <cell r="H3914">
            <v>160650</v>
          </cell>
          <cell r="I3914">
            <v>13650</v>
          </cell>
          <cell r="J3914">
            <v>11550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15750</v>
          </cell>
        </row>
        <row r="3915"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</row>
        <row r="3916">
          <cell r="F3916">
            <v>1200</v>
          </cell>
          <cell r="G3916">
            <v>1200</v>
          </cell>
          <cell r="H3916">
            <v>1200</v>
          </cell>
          <cell r="I3916">
            <v>1200</v>
          </cell>
          <cell r="J3916">
            <v>1200</v>
          </cell>
          <cell r="K3916">
            <v>1200</v>
          </cell>
          <cell r="L3916">
            <v>1200</v>
          </cell>
          <cell r="M3916">
            <v>1200</v>
          </cell>
          <cell r="N3916">
            <v>1200</v>
          </cell>
          <cell r="O3916">
            <v>1200</v>
          </cell>
          <cell r="P3916">
            <v>1200</v>
          </cell>
          <cell r="Q3916">
            <v>1200</v>
          </cell>
        </row>
        <row r="3917">
          <cell r="F3917">
            <v>1074.9228571428571</v>
          </cell>
          <cell r="G3917">
            <v>1074.9228571428571</v>
          </cell>
          <cell r="H3917">
            <v>1074.9228571428571</v>
          </cell>
          <cell r="I3917">
            <v>1074.9228571428571</v>
          </cell>
          <cell r="J3917">
            <v>1074.9228571428571</v>
          </cell>
          <cell r="K3917">
            <v>1074.9228571428571</v>
          </cell>
          <cell r="L3917">
            <v>1074.9228571428571</v>
          </cell>
          <cell r="M3917">
            <v>1074.9228571428571</v>
          </cell>
          <cell r="N3917">
            <v>1074.9228571428571</v>
          </cell>
          <cell r="O3917">
            <v>1074.9228571428571</v>
          </cell>
          <cell r="P3917">
            <v>1074.9228571428571</v>
          </cell>
          <cell r="Q3917">
            <v>1074.9228571428571</v>
          </cell>
        </row>
        <row r="3919">
          <cell r="F3919">
            <v>100</v>
          </cell>
          <cell r="G3919">
            <v>100</v>
          </cell>
          <cell r="H3919">
            <v>100</v>
          </cell>
          <cell r="I3919">
            <v>100</v>
          </cell>
          <cell r="J3919">
            <v>100</v>
          </cell>
          <cell r="K3919">
            <v>100</v>
          </cell>
          <cell r="L3919">
            <v>100</v>
          </cell>
          <cell r="M3919">
            <v>100</v>
          </cell>
          <cell r="N3919">
            <v>100</v>
          </cell>
          <cell r="O3919">
            <v>100</v>
          </cell>
          <cell r="P3919">
            <v>100</v>
          </cell>
          <cell r="Q3919">
            <v>100</v>
          </cell>
        </row>
        <row r="3931">
          <cell r="F3931">
            <v>6000</v>
          </cell>
          <cell r="G3931">
            <v>6000</v>
          </cell>
          <cell r="H3931">
            <v>6000</v>
          </cell>
          <cell r="I3931">
            <v>6000</v>
          </cell>
          <cell r="J3931">
            <v>6000</v>
          </cell>
          <cell r="K3931">
            <v>6000</v>
          </cell>
          <cell r="L3931">
            <v>6000</v>
          </cell>
          <cell r="M3931">
            <v>6000</v>
          </cell>
          <cell r="N3931">
            <v>6000</v>
          </cell>
          <cell r="O3931">
            <v>6000</v>
          </cell>
          <cell r="P3931">
            <v>6000</v>
          </cell>
          <cell r="Q3931">
            <v>6000</v>
          </cell>
        </row>
        <row r="3932">
          <cell r="F3932">
            <v>5000</v>
          </cell>
          <cell r="G3932">
            <v>5000</v>
          </cell>
          <cell r="H3932">
            <v>5000</v>
          </cell>
          <cell r="I3932">
            <v>5000</v>
          </cell>
          <cell r="J3932">
            <v>5000</v>
          </cell>
          <cell r="K3932">
            <v>5000</v>
          </cell>
          <cell r="L3932">
            <v>5000</v>
          </cell>
          <cell r="M3932">
            <v>5000</v>
          </cell>
          <cell r="N3932">
            <v>5000</v>
          </cell>
          <cell r="O3932">
            <v>5000</v>
          </cell>
          <cell r="P3932">
            <v>5000</v>
          </cell>
          <cell r="Q3932">
            <v>5000</v>
          </cell>
        </row>
        <row r="3933">
          <cell r="F3933">
            <v>27300</v>
          </cell>
          <cell r="G3933">
            <v>17850</v>
          </cell>
          <cell r="H3933">
            <v>0</v>
          </cell>
          <cell r="I3933">
            <v>0</v>
          </cell>
          <cell r="J3933">
            <v>4200</v>
          </cell>
          <cell r="K3933">
            <v>27300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44100</v>
          </cell>
          <cell r="Q3933">
            <v>0</v>
          </cell>
        </row>
        <row r="3936">
          <cell r="F3936">
            <v>500</v>
          </cell>
          <cell r="G3936">
            <v>500</v>
          </cell>
          <cell r="H3936">
            <v>500</v>
          </cell>
          <cell r="I3936">
            <v>500</v>
          </cell>
          <cell r="J3936">
            <v>500</v>
          </cell>
          <cell r="K3936">
            <v>500</v>
          </cell>
          <cell r="L3936">
            <v>500</v>
          </cell>
          <cell r="M3936">
            <v>500</v>
          </cell>
          <cell r="N3936">
            <v>500</v>
          </cell>
          <cell r="O3936">
            <v>500</v>
          </cell>
          <cell r="P3936">
            <v>500</v>
          </cell>
          <cell r="Q3936">
            <v>500</v>
          </cell>
        </row>
        <row r="3938">
          <cell r="F3938">
            <v>1000</v>
          </cell>
          <cell r="H3938">
            <v>1000</v>
          </cell>
          <cell r="J3938">
            <v>1000</v>
          </cell>
          <cell r="L3938">
            <v>1000</v>
          </cell>
          <cell r="N3938">
            <v>1000</v>
          </cell>
          <cell r="P3938">
            <v>1000</v>
          </cell>
        </row>
        <row r="3950">
          <cell r="F3950">
            <v>600</v>
          </cell>
          <cell r="G3950">
            <v>600</v>
          </cell>
          <cell r="H3950">
            <v>600</v>
          </cell>
          <cell r="I3950">
            <v>600</v>
          </cell>
          <cell r="J3950">
            <v>600</v>
          </cell>
          <cell r="K3950">
            <v>600</v>
          </cell>
          <cell r="L3950">
            <v>600</v>
          </cell>
          <cell r="M3950">
            <v>600</v>
          </cell>
          <cell r="N3950">
            <v>600</v>
          </cell>
          <cell r="O3950">
            <v>600</v>
          </cell>
          <cell r="P3950">
            <v>600</v>
          </cell>
          <cell r="Q3950">
            <v>600</v>
          </cell>
        </row>
        <row r="3953">
          <cell r="F3953">
            <v>500</v>
          </cell>
          <cell r="G3953">
            <v>500</v>
          </cell>
          <cell r="H3953">
            <v>500</v>
          </cell>
          <cell r="I3953">
            <v>500</v>
          </cell>
          <cell r="J3953">
            <v>500</v>
          </cell>
          <cell r="K3953">
            <v>500</v>
          </cell>
          <cell r="L3953">
            <v>500</v>
          </cell>
          <cell r="M3953">
            <v>500</v>
          </cell>
          <cell r="N3953">
            <v>500</v>
          </cell>
          <cell r="O3953">
            <v>500</v>
          </cell>
          <cell r="P3953">
            <v>500</v>
          </cell>
          <cell r="Q3953">
            <v>500</v>
          </cell>
        </row>
        <row r="3967">
          <cell r="F3967">
            <v>466961.6</v>
          </cell>
        </row>
        <row r="4005">
          <cell r="F4005">
            <v>21550</v>
          </cell>
          <cell r="G4005">
            <v>21550</v>
          </cell>
          <cell r="H4005">
            <v>21550</v>
          </cell>
          <cell r="I4005">
            <v>21550</v>
          </cell>
          <cell r="J4005">
            <v>21550</v>
          </cell>
          <cell r="K4005">
            <v>21550</v>
          </cell>
          <cell r="L4005">
            <v>21550</v>
          </cell>
          <cell r="M4005">
            <v>21550</v>
          </cell>
          <cell r="N4005">
            <v>21550</v>
          </cell>
          <cell r="O4005">
            <v>21550</v>
          </cell>
          <cell r="P4005">
            <v>21550</v>
          </cell>
          <cell r="Q4005">
            <v>21550</v>
          </cell>
        </row>
        <row r="4007"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0</v>
          </cell>
          <cell r="P4007">
            <v>0</v>
          </cell>
          <cell r="Q4007">
            <v>494617.41285000002</v>
          </cell>
        </row>
        <row r="4009">
          <cell r="F4009">
            <v>19646.64</v>
          </cell>
          <cell r="G4009">
            <v>19646.64</v>
          </cell>
          <cell r="H4009">
            <v>19646.64</v>
          </cell>
          <cell r="I4009">
            <v>19646.64</v>
          </cell>
          <cell r="J4009">
            <v>19646.64</v>
          </cell>
          <cell r="K4009">
            <v>19646.64</v>
          </cell>
          <cell r="L4009">
            <v>19646.64</v>
          </cell>
          <cell r="M4009">
            <v>19646.64</v>
          </cell>
          <cell r="N4009">
            <v>19646.64</v>
          </cell>
          <cell r="O4009">
            <v>19646.64</v>
          </cell>
          <cell r="P4009">
            <v>19646.64</v>
          </cell>
          <cell r="Q4009">
            <v>109857.85</v>
          </cell>
        </row>
        <row r="4010">
          <cell r="Q4010">
            <v>11200</v>
          </cell>
        </row>
        <row r="4012">
          <cell r="F4012">
            <v>5000</v>
          </cell>
          <cell r="G4012">
            <v>5000</v>
          </cell>
          <cell r="H4012">
            <v>5000</v>
          </cell>
          <cell r="I4012">
            <v>5000</v>
          </cell>
          <cell r="J4012">
            <v>5000</v>
          </cell>
          <cell r="K4012">
            <v>5000</v>
          </cell>
          <cell r="L4012">
            <v>5000</v>
          </cell>
          <cell r="M4012">
            <v>5000</v>
          </cell>
          <cell r="N4012">
            <v>5000</v>
          </cell>
          <cell r="O4012">
            <v>5000</v>
          </cell>
          <cell r="P4012">
            <v>5000</v>
          </cell>
          <cell r="Q4012">
            <v>5000</v>
          </cell>
        </row>
        <row r="4027">
          <cell r="F4027">
            <v>2000</v>
          </cell>
          <cell r="G4027">
            <v>2000</v>
          </cell>
          <cell r="H4027">
            <v>2000</v>
          </cell>
          <cell r="I4027">
            <v>2000</v>
          </cell>
          <cell r="J4027">
            <v>2000</v>
          </cell>
          <cell r="K4027">
            <v>2000</v>
          </cell>
          <cell r="L4027">
            <v>2000</v>
          </cell>
          <cell r="M4027">
            <v>2000</v>
          </cell>
          <cell r="N4027">
            <v>2000</v>
          </cell>
          <cell r="O4027">
            <v>2000</v>
          </cell>
          <cell r="P4027">
            <v>2000</v>
          </cell>
          <cell r="Q4027">
            <v>2000</v>
          </cell>
        </row>
        <row r="4028">
          <cell r="F4028">
            <v>0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</row>
        <row r="4034">
          <cell r="F4034">
            <v>600</v>
          </cell>
          <cell r="H4034">
            <v>600</v>
          </cell>
          <cell r="J4034">
            <v>600</v>
          </cell>
          <cell r="L4034">
            <v>600</v>
          </cell>
          <cell r="N4034">
            <v>600</v>
          </cell>
          <cell r="P4034">
            <v>600</v>
          </cell>
        </row>
        <row r="4037">
          <cell r="F4037">
            <v>399</v>
          </cell>
          <cell r="G4037">
            <v>399</v>
          </cell>
          <cell r="H4037">
            <v>399</v>
          </cell>
          <cell r="I4037">
            <v>399</v>
          </cell>
          <cell r="J4037">
            <v>399</v>
          </cell>
          <cell r="K4037">
            <v>399</v>
          </cell>
          <cell r="L4037">
            <v>399</v>
          </cell>
          <cell r="M4037">
            <v>399</v>
          </cell>
          <cell r="N4037">
            <v>399</v>
          </cell>
          <cell r="O4037">
            <v>399</v>
          </cell>
          <cell r="P4037">
            <v>399</v>
          </cell>
          <cell r="Q4037">
            <v>399</v>
          </cell>
        </row>
        <row r="4051">
          <cell r="F4051">
            <v>3000</v>
          </cell>
          <cell r="G4051">
            <v>3000</v>
          </cell>
          <cell r="H4051">
            <v>3000</v>
          </cell>
          <cell r="I4051">
            <v>3000</v>
          </cell>
          <cell r="J4051">
            <v>3000</v>
          </cell>
          <cell r="K4051">
            <v>3000</v>
          </cell>
          <cell r="L4051">
            <v>3000</v>
          </cell>
          <cell r="M4051">
            <v>3000</v>
          </cell>
          <cell r="N4051">
            <v>3000</v>
          </cell>
          <cell r="O4051">
            <v>3000</v>
          </cell>
          <cell r="P4051">
            <v>3000</v>
          </cell>
          <cell r="Q4051">
            <v>3000</v>
          </cell>
        </row>
        <row r="4061">
          <cell r="F4061">
            <v>300</v>
          </cell>
          <cell r="G4061">
            <v>300</v>
          </cell>
          <cell r="H4061">
            <v>146700</v>
          </cell>
          <cell r="I4061">
            <v>300</v>
          </cell>
          <cell r="J4061">
            <v>45300</v>
          </cell>
          <cell r="K4061">
            <v>300</v>
          </cell>
          <cell r="L4061">
            <v>300</v>
          </cell>
          <cell r="M4061">
            <v>227300</v>
          </cell>
          <cell r="N4061">
            <v>300</v>
          </cell>
          <cell r="O4061">
            <v>300</v>
          </cell>
          <cell r="P4061">
            <v>300</v>
          </cell>
          <cell r="Q4061">
            <v>300</v>
          </cell>
        </row>
        <row r="4063">
          <cell r="F4063">
            <v>197223.692175</v>
          </cell>
          <cell r="G4063">
            <v>197223.692175</v>
          </cell>
          <cell r="H4063">
            <v>197223.692175</v>
          </cell>
          <cell r="I4063">
            <v>197223.692175</v>
          </cell>
          <cell r="J4063">
            <v>197223.692175</v>
          </cell>
          <cell r="K4063">
            <v>197223.692175</v>
          </cell>
          <cell r="L4063">
            <v>197223.692175</v>
          </cell>
          <cell r="M4063">
            <v>197223.692175</v>
          </cell>
          <cell r="N4063">
            <v>197223.692175</v>
          </cell>
          <cell r="O4063">
            <v>197223.692175</v>
          </cell>
          <cell r="P4063">
            <v>197223.692175</v>
          </cell>
          <cell r="Q4063">
            <v>197223.692175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selection activeCell="A62" sqref="A62:XFD67"/>
    </sheetView>
  </sheetViews>
  <sheetFormatPr baseColWidth="10" defaultRowHeight="15" x14ac:dyDescent="0.25"/>
  <cols>
    <col min="1" max="1" width="4.7109375" customWidth="1"/>
    <col min="2" max="2" width="3" customWidth="1"/>
    <col min="3" max="3" width="3.42578125" customWidth="1"/>
    <col min="4" max="4" width="61.5703125" customWidth="1"/>
    <col min="5" max="5" width="14.140625" customWidth="1"/>
    <col min="6" max="17" width="13.85546875" customWidth="1"/>
  </cols>
  <sheetData>
    <row r="1" spans="1:17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D2" s="2"/>
    </row>
    <row r="3" spans="1:17" ht="16.5" thickBot="1" x14ac:dyDescent="0.3">
      <c r="A3" s="3" t="s">
        <v>1</v>
      </c>
      <c r="B3" s="3"/>
      <c r="C3" s="3"/>
      <c r="D3" s="4"/>
      <c r="E3" s="3"/>
      <c r="F3" s="5"/>
      <c r="G3" s="6"/>
      <c r="H3" s="5"/>
      <c r="I3" s="3" t="s">
        <v>2</v>
      </c>
      <c r="J3" s="5"/>
      <c r="K3" s="5"/>
      <c r="L3" s="5"/>
      <c r="M3" s="5"/>
      <c r="N3" s="5"/>
      <c r="O3" s="5"/>
      <c r="P3" s="5"/>
      <c r="Q3" s="7"/>
    </row>
    <row r="4" spans="1:17" ht="15.75" thickBot="1" x14ac:dyDescent="0.3">
      <c r="A4" s="8" t="s">
        <v>3</v>
      </c>
      <c r="B4" s="9"/>
      <c r="C4" s="9"/>
      <c r="D4" s="10"/>
      <c r="E4" s="11">
        <f>E6+E21+E45+E75+E85+E91+E102+E106+E110</f>
        <v>182269107.0022895</v>
      </c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37.5" customHeight="1" thickBot="1" x14ac:dyDescent="0.3">
      <c r="A5" s="15" t="s">
        <v>4</v>
      </c>
      <c r="B5" s="16"/>
      <c r="C5" s="16"/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18</v>
      </c>
    </row>
    <row r="6" spans="1:17" ht="25.5" customHeight="1" x14ac:dyDescent="0.25">
      <c r="A6" s="18" t="s">
        <v>19</v>
      </c>
      <c r="B6" s="18"/>
      <c r="C6" s="18"/>
      <c r="D6" s="19" t="s">
        <v>20</v>
      </c>
      <c r="E6" s="20">
        <f t="shared" ref="E6:Q6" si="0">SUM(E7:E20)</f>
        <v>87384359.906189501</v>
      </c>
      <c r="F6" s="20">
        <f t="shared" si="0"/>
        <v>6539892.5059094988</v>
      </c>
      <c r="G6" s="20">
        <f t="shared" si="0"/>
        <v>6283402.4682028322</v>
      </c>
      <c r="H6" s="20">
        <f t="shared" si="0"/>
        <v>7289811.2156028319</v>
      </c>
      <c r="I6" s="20">
        <f t="shared" si="0"/>
        <v>6284766.8429708323</v>
      </c>
      <c r="J6" s="20">
        <f t="shared" si="0"/>
        <v>6264323.6843041647</v>
      </c>
      <c r="K6" s="20">
        <f t="shared" si="0"/>
        <v>6250331.7856374988</v>
      </c>
      <c r="L6" s="20">
        <f t="shared" si="0"/>
        <v>6309217.6733121658</v>
      </c>
      <c r="M6" s="20">
        <f t="shared" si="0"/>
        <v>7728231.3772268323</v>
      </c>
      <c r="N6" s="20">
        <f t="shared" si="0"/>
        <v>6223093.5455414988</v>
      </c>
      <c r="O6" s="20">
        <f t="shared" si="0"/>
        <v>6183499.0479708314</v>
      </c>
      <c r="P6" s="20">
        <f t="shared" si="0"/>
        <v>6196437.7516374988</v>
      </c>
      <c r="Q6" s="20">
        <f t="shared" si="0"/>
        <v>15831352.007872973</v>
      </c>
    </row>
    <row r="7" spans="1:17" ht="19.5" customHeight="1" x14ac:dyDescent="0.25">
      <c r="A7" s="21" t="s">
        <v>21</v>
      </c>
      <c r="B7" s="21" t="s">
        <v>22</v>
      </c>
      <c r="C7" s="21" t="s">
        <v>23</v>
      </c>
      <c r="D7" s="22" t="s">
        <v>24</v>
      </c>
      <c r="E7" s="23">
        <f t="shared" ref="E7:E20" si="1">SUM(F7:Q7)</f>
        <v>7452012.96</v>
      </c>
      <c r="F7" s="24">
        <f>[1]PEP!F7+[1]PEP!F207</f>
        <v>621001.07999999996</v>
      </c>
      <c r="G7" s="24">
        <f>[1]PEP!G7+[1]PEP!G207</f>
        <v>621001.07999999996</v>
      </c>
      <c r="H7" s="24">
        <f>[1]PEP!H7+[1]PEP!H207</f>
        <v>621001.07999999996</v>
      </c>
      <c r="I7" s="24">
        <f>[1]PEP!I7+[1]PEP!I207</f>
        <v>621001.07999999996</v>
      </c>
      <c r="J7" s="24">
        <f>[1]PEP!J7+[1]PEP!J207</f>
        <v>621001.07999999996</v>
      </c>
      <c r="K7" s="24">
        <f>[1]PEP!K7+[1]PEP!K207</f>
        <v>621001.07999999996</v>
      </c>
      <c r="L7" s="24">
        <f>[1]PEP!L7+[1]PEP!L207</f>
        <v>621001.07999999996</v>
      </c>
      <c r="M7" s="24">
        <f>[1]PEP!M7+[1]PEP!M207</f>
        <v>621001.07999999996</v>
      </c>
      <c r="N7" s="24">
        <f>[1]PEP!N7+[1]PEP!N207</f>
        <v>621001.07999999996</v>
      </c>
      <c r="O7" s="24">
        <f>[1]PEP!O7+[1]PEP!O207</f>
        <v>621001.07999999996</v>
      </c>
      <c r="P7" s="24">
        <f>[1]PEP!P7+[1]PEP!P207</f>
        <v>621001.07999999996</v>
      </c>
      <c r="Q7" s="24">
        <f>[1]PEP!Q7+[1]PEP!Q207</f>
        <v>621001.07999999996</v>
      </c>
    </row>
    <row r="8" spans="1:17" ht="19.5" customHeight="1" x14ac:dyDescent="0.25">
      <c r="A8" s="25" t="s">
        <v>21</v>
      </c>
      <c r="B8" s="26" t="s">
        <v>25</v>
      </c>
      <c r="C8" s="26" t="s">
        <v>26</v>
      </c>
      <c r="D8" s="27" t="s">
        <v>27</v>
      </c>
      <c r="E8" s="23">
        <f t="shared" si="1"/>
        <v>50750185.423649997</v>
      </c>
      <c r="F8" s="28">
        <f>+[1]PEP!F8+[1]PEP!F106+[1]PEP!F208+[1]PEP!F307+[1]PEP!F407+[1]PEP!F504+[1]PEP!F601+[1]PEP!F700+[1]PEP!F809+[1]PEP!F906+[1]PEP!F1002+[1]PEP!F1100+[1]PEP!F1198+[1]PEP!F1294+[1]PEP!F1390+[1]PEP!F1486+[1]PEP!F1582+[1]PEP!F1678+[1]PEP!F1774+[1]PEP!F1871+[1]PEP!F1967+[1]PEP!F2063+[1]PEP!F2159+[1]PEP!F2256+[1]PEP!F2352+[1]PEP!F2448+[1]PEP!F2544+[1]PEP!F2640+[1]PEP!F2738+[1]PEP!F2835+[1]PEP!F2931+[1]PEP!F3027+[1]PEP!F3130+[1]PEP!F3229+[1]PEP!F3327+[1]PEP!F3423+[1]PEP!F3519+[1]PEP!F3615+[1]PEP!F3711+[1]PEP!F3810+[1]PEP!F3906</f>
        <v>4229182.1186374985</v>
      </c>
      <c r="G8" s="28">
        <f>+[1]PEP!G8+[1]PEP!G106+[1]PEP!G208+[1]PEP!G307+[1]PEP!G407+[1]PEP!G504+[1]PEP!G601+[1]PEP!G700+[1]PEP!G809+[1]PEP!G906+[1]PEP!G1002+[1]PEP!G1100+[1]PEP!G1198+[1]PEP!G1294+[1]PEP!G1390+[1]PEP!G1486+[1]PEP!G1582+[1]PEP!G1678+[1]PEP!G1774+[1]PEP!G1871+[1]PEP!G1967+[1]PEP!G2063+[1]PEP!G2159+[1]PEP!G2256+[1]PEP!G2352+[1]PEP!G2448+[1]PEP!G2544+[1]PEP!G2640+[1]PEP!G2738+[1]PEP!G2835+[1]PEP!G2931+[1]PEP!G3027+[1]PEP!G3130+[1]PEP!G3229+[1]PEP!G3327+[1]PEP!G3423+[1]PEP!G3519+[1]PEP!G3615+[1]PEP!G3711+[1]PEP!G3810+[1]PEP!G3906</f>
        <v>4229182.1186374985</v>
      </c>
      <c r="H8" s="28">
        <f>+[1]PEP!H8+[1]PEP!H106+[1]PEP!H208+[1]PEP!H307+[1]PEP!H407+[1]PEP!H504+[1]PEP!H601+[1]PEP!H700+[1]PEP!H809+[1]PEP!H906+[1]PEP!H1002+[1]PEP!H1100+[1]PEP!H1198+[1]PEP!H1294+[1]PEP!H1390+[1]PEP!H1486+[1]PEP!H1582+[1]PEP!H1678+[1]PEP!H1774+[1]PEP!H1871+[1]PEP!H1967+[1]PEP!H2063+[1]PEP!H2159+[1]PEP!H2256+[1]PEP!H2352+[1]PEP!H2448+[1]PEP!H2544+[1]PEP!H2640+[1]PEP!H2738+[1]PEP!H2835+[1]PEP!H2931+[1]PEP!H3027+[1]PEP!H3130+[1]PEP!H3229+[1]PEP!H3327+[1]PEP!H3423+[1]PEP!H3519+[1]PEP!H3615+[1]PEP!H3711+[1]PEP!H3810+[1]PEP!H3906</f>
        <v>4229182.1186374985</v>
      </c>
      <c r="I8" s="28">
        <f>+[1]PEP!I8+[1]PEP!I106+[1]PEP!I208+[1]PEP!I307+[1]PEP!I407+[1]PEP!I504+[1]PEP!I601+[1]PEP!I700+[1]PEP!I809+[1]PEP!I906+[1]PEP!I1002+[1]PEP!I1100+[1]PEP!I1198+[1]PEP!I1294+[1]PEP!I1390+[1]PEP!I1486+[1]PEP!I1582+[1]PEP!I1678+[1]PEP!I1774+[1]PEP!I1871+[1]PEP!I1967+[1]PEP!I2063+[1]PEP!I2159+[1]PEP!I2256+[1]PEP!I2352+[1]PEP!I2448+[1]PEP!I2544+[1]PEP!I2640+[1]PEP!I2738+[1]PEP!I2835+[1]PEP!I2931+[1]PEP!I3027+[1]PEP!I3130+[1]PEP!I3229+[1]PEP!I3327+[1]PEP!I3423+[1]PEP!I3519+[1]PEP!I3615+[1]PEP!I3711+[1]PEP!I3810+[1]PEP!I3906</f>
        <v>4229182.1186374985</v>
      </c>
      <c r="J8" s="28">
        <f>+[1]PEP!J8+[1]PEP!J106+[1]PEP!J208+[1]PEP!J307+[1]PEP!J407+[1]PEP!J504+[1]PEP!J601+[1]PEP!J700+[1]PEP!J809+[1]PEP!J906+[1]PEP!J1002+[1]PEP!J1100+[1]PEP!J1198+[1]PEP!J1294+[1]PEP!J1390+[1]PEP!J1486+[1]PEP!J1582+[1]PEP!J1678+[1]PEP!J1774+[1]PEP!J1871+[1]PEP!J1967+[1]PEP!J2063+[1]PEP!J2159+[1]PEP!J2256+[1]PEP!J2352+[1]PEP!J2448+[1]PEP!J2544+[1]PEP!J2640+[1]PEP!J2738+[1]PEP!J2835+[1]PEP!J2931+[1]PEP!J3027+[1]PEP!J3130+[1]PEP!J3229+[1]PEP!J3327+[1]PEP!J3423+[1]PEP!J3519+[1]PEP!J3615+[1]PEP!J3711+[1]PEP!J3810+[1]PEP!J3906</f>
        <v>4229182.1186374985</v>
      </c>
      <c r="K8" s="28">
        <f>+[1]PEP!K8+[1]PEP!K106+[1]PEP!K208+[1]PEP!K307+[1]PEP!K407+[1]PEP!K504+[1]PEP!K601+[1]PEP!K700+[1]PEP!K809+[1]PEP!K906+[1]PEP!K1002+[1]PEP!K1100+[1]PEP!K1198+[1]PEP!K1294+[1]PEP!K1390+[1]PEP!K1486+[1]PEP!K1582+[1]PEP!K1678+[1]PEP!K1774+[1]PEP!K1871+[1]PEP!K1967+[1]PEP!K2063+[1]PEP!K2159+[1]PEP!K2256+[1]PEP!K2352+[1]PEP!K2448+[1]PEP!K2544+[1]PEP!K2640+[1]PEP!K2738+[1]PEP!K2835+[1]PEP!K2931+[1]PEP!K3027+[1]PEP!K3130+[1]PEP!K3229+[1]PEP!K3327+[1]PEP!K3423+[1]PEP!K3519+[1]PEP!K3615+[1]PEP!K3711+[1]PEP!K3810+[1]PEP!K3906</f>
        <v>4229182.1186374985</v>
      </c>
      <c r="L8" s="28">
        <f>+[1]PEP!L8+[1]PEP!L106+[1]PEP!L208+[1]PEP!L307+[1]PEP!L407+[1]PEP!L504+[1]PEP!L601+[1]PEP!L700+[1]PEP!L809+[1]PEP!L906+[1]PEP!L1002+[1]PEP!L1100+[1]PEP!L1198+[1]PEP!L1294+[1]PEP!L1390+[1]PEP!L1486+[1]PEP!L1582+[1]PEP!L1678+[1]PEP!L1774+[1]PEP!L1871+[1]PEP!L1967+[1]PEP!L2063+[1]PEP!L2159+[1]PEP!L2256+[1]PEP!L2352+[1]PEP!L2448+[1]PEP!L2544+[1]PEP!L2640+[1]PEP!L2738+[1]PEP!L2835+[1]PEP!L2931+[1]PEP!L3027+[1]PEP!L3130+[1]PEP!L3229+[1]PEP!L3327+[1]PEP!L3423+[1]PEP!L3519+[1]PEP!L3615+[1]PEP!L3711+[1]PEP!L3810+[1]PEP!L3906</f>
        <v>4229182.1186374985</v>
      </c>
      <c r="M8" s="28">
        <f>+[1]PEP!M8+[1]PEP!M106+[1]PEP!M208+[1]PEP!M307+[1]PEP!M407+[1]PEP!M504+[1]PEP!M601+[1]PEP!M700+[1]PEP!M809+[1]PEP!M906+[1]PEP!M1002+[1]PEP!M1100+[1]PEP!M1198+[1]PEP!M1294+[1]PEP!M1390+[1]PEP!M1486+[1]PEP!M1582+[1]PEP!M1678+[1]PEP!M1774+[1]PEP!M1871+[1]PEP!M1967+[1]PEP!M2063+[1]PEP!M2159+[1]PEP!M2256+[1]PEP!M2352+[1]PEP!M2448+[1]PEP!M2544+[1]PEP!M2640+[1]PEP!M2738+[1]PEP!M2835+[1]PEP!M2931+[1]PEP!M3027+[1]PEP!M3130+[1]PEP!M3229+[1]PEP!M3327+[1]PEP!M3423+[1]PEP!M3519+[1]PEP!M3615+[1]PEP!M3711+[1]PEP!M3810+[1]PEP!M3906</f>
        <v>4229182.1186374985</v>
      </c>
      <c r="N8" s="28">
        <f>+[1]PEP!N8+[1]PEP!N106+[1]PEP!N208+[1]PEP!N307+[1]PEP!N407+[1]PEP!N504+[1]PEP!N601+[1]PEP!N700+[1]PEP!N809+[1]PEP!N906+[1]PEP!N1002+[1]PEP!N1100+[1]PEP!N1198+[1]PEP!N1294+[1]PEP!N1390+[1]PEP!N1486+[1]PEP!N1582+[1]PEP!N1678+[1]PEP!N1774+[1]PEP!N1871+[1]PEP!N1967+[1]PEP!N2063+[1]PEP!N2159+[1]PEP!N2256+[1]PEP!N2352+[1]PEP!N2448+[1]PEP!N2544+[1]PEP!N2640+[1]PEP!N2738+[1]PEP!N2835+[1]PEP!N2931+[1]PEP!N3027+[1]PEP!N3130+[1]PEP!N3229+[1]PEP!N3327+[1]PEP!N3423+[1]PEP!N3519+[1]PEP!N3615+[1]PEP!N3711+[1]PEP!N3810+[1]PEP!N3906</f>
        <v>4229182.1186374985</v>
      </c>
      <c r="O8" s="28">
        <f>+[1]PEP!O8+[1]PEP!O106+[1]PEP!O208+[1]PEP!O307+[1]PEP!O407+[1]PEP!O504+[1]PEP!O601+[1]PEP!O700+[1]PEP!O809+[1]PEP!O906+[1]PEP!O1002+[1]PEP!O1100+[1]PEP!O1198+[1]PEP!O1294+[1]PEP!O1390+[1]PEP!O1486+[1]PEP!O1582+[1]PEP!O1678+[1]PEP!O1774+[1]PEP!O1871+[1]PEP!O1967+[1]PEP!O2063+[1]PEP!O2159+[1]PEP!O2256+[1]PEP!O2352+[1]PEP!O2448+[1]PEP!O2544+[1]PEP!O2640+[1]PEP!O2738+[1]PEP!O2835+[1]PEP!O2931+[1]PEP!O3027+[1]PEP!O3130+[1]PEP!O3229+[1]PEP!O3327+[1]PEP!O3423+[1]PEP!O3519+[1]PEP!O3615+[1]PEP!O3711+[1]PEP!O3810+[1]PEP!O3906</f>
        <v>4229182.1186374985</v>
      </c>
      <c r="P8" s="28">
        <f>+[1]PEP!P8+[1]PEP!P106+[1]PEP!P208+[1]PEP!P307+[1]PEP!P407+[1]PEP!P504+[1]PEP!P601+[1]PEP!P700+[1]PEP!P809+[1]PEP!P906+[1]PEP!P1002+[1]PEP!P1100+[1]PEP!P1198+[1]PEP!P1294+[1]PEP!P1390+[1]PEP!P1486+[1]PEP!P1582+[1]PEP!P1678+[1]PEP!P1774+[1]PEP!P1871+[1]PEP!P1967+[1]PEP!P2063+[1]PEP!P2159+[1]PEP!P2256+[1]PEP!P2352+[1]PEP!P2448+[1]PEP!P2544+[1]PEP!P2640+[1]PEP!P2738+[1]PEP!P2835+[1]PEP!P2931+[1]PEP!P3027+[1]PEP!P3130+[1]PEP!P3229+[1]PEP!P3327+[1]PEP!P3423+[1]PEP!P3519+[1]PEP!P3615+[1]PEP!P3711+[1]PEP!P3810+[1]PEP!P3906</f>
        <v>4229182.1186374985</v>
      </c>
      <c r="Q8" s="28">
        <f>+[1]PEP!Q8+[1]PEP!Q106+[1]PEP!Q208+[1]PEP!Q307+[1]PEP!Q407+[1]PEP!Q504+[1]PEP!Q601+[1]PEP!Q700+[1]PEP!Q809+[1]PEP!Q906+[1]PEP!Q1002+[1]PEP!Q1100+[1]PEP!Q1198+[1]PEP!Q1294+[1]PEP!Q1390+[1]PEP!Q1486+[1]PEP!Q1582+[1]PEP!Q1678+[1]PEP!Q1774+[1]PEP!Q1871+[1]PEP!Q1967+[1]PEP!Q2063+[1]PEP!Q2159+[1]PEP!Q2256+[1]PEP!Q2352+[1]PEP!Q2448+[1]PEP!Q2544+[1]PEP!Q2640+[1]PEP!Q2738+[1]PEP!Q2835+[1]PEP!Q2931+[1]PEP!Q3027+[1]PEP!Q3130+[1]PEP!Q3229+[1]PEP!Q3327+[1]PEP!Q3423+[1]PEP!Q3519+[1]PEP!Q3615+[1]PEP!Q3711+[1]PEP!Q3810+[1]PEP!Q3906</f>
        <v>4229182.1186374985</v>
      </c>
    </row>
    <row r="9" spans="1:17" ht="19.5" customHeight="1" x14ac:dyDescent="0.25">
      <c r="A9" s="25" t="s">
        <v>28</v>
      </c>
      <c r="B9" s="26" t="s">
        <v>22</v>
      </c>
      <c r="C9" s="26" t="s">
        <v>26</v>
      </c>
      <c r="D9" s="27" t="s">
        <v>29</v>
      </c>
      <c r="E9" s="23">
        <f t="shared" si="1"/>
        <v>278400</v>
      </c>
      <c r="F9" s="28">
        <f>+[1]PEP!F9+[1]PEP!F107+[1]PEP!F209+[1]PEP!F308+[1]PEP!F408+[1]PEP!F505+[1]PEP!F602+[1]PEP!F701+[1]PEP!F810+[1]PEP!F907+[1]PEP!F1003+[1]PEP!F1101+[1]PEP!F1199+[1]PEP!F1295+[1]PEP!F1391+[1]PEP!F1487+[1]PEP!F1583+[1]PEP!F1679+[1]PEP!F1775+[1]PEP!F1872+[1]PEP!F1968+[1]PEP!F2064+[1]PEP!F2160+[1]PEP!F2257+[1]PEP!F2353+[1]PEP!F2449+[1]PEP!F2545+[1]PEP!F2641+[1]PEP!F2739+[1]PEP!F2836+[1]PEP!F2932+[1]PEP!F3028+[1]PEP!F3131+[1]PEP!F3230+[1]PEP!F3328+[1]PEP!F3424+[1]PEP!F3520+[1]PEP!F3616+[1]PEP!F3712+[1]PEP!F3811+[1]PEP!F3907</f>
        <v>23200</v>
      </c>
      <c r="G9" s="28">
        <f>+[1]PEP!G9+[1]PEP!G107+[1]PEP!G209+[1]PEP!G308+[1]PEP!G408+[1]PEP!G505+[1]PEP!G602+[1]PEP!G701+[1]PEP!G810+[1]PEP!G907+[1]PEP!G1003+[1]PEP!G1101+[1]PEP!G1199+[1]PEP!G1295+[1]PEP!G1391+[1]PEP!G1487+[1]PEP!G1583+[1]PEP!G1679+[1]PEP!G1775+[1]PEP!G1872+[1]PEP!G1968+[1]PEP!G2064+[1]PEP!G2160+[1]PEP!G2257+[1]PEP!G2353+[1]PEP!G2449+[1]PEP!G2545+[1]PEP!G2641+[1]PEP!G2739+[1]PEP!G2836+[1]PEP!G2932+[1]PEP!G3028+[1]PEP!G3131+[1]PEP!G3230+[1]PEP!G3328+[1]PEP!G3424+[1]PEP!G3520+[1]PEP!G3616+[1]PEP!G3712+[1]PEP!G3811+[1]PEP!G3907</f>
        <v>23200</v>
      </c>
      <c r="H9" s="28">
        <f>+[1]PEP!H9+[1]PEP!H107+[1]PEP!H209+[1]PEP!H308+[1]PEP!H408+[1]PEP!H505+[1]PEP!H602+[1]PEP!H701+[1]PEP!H810+[1]PEP!H907+[1]PEP!H1003+[1]PEP!H1101+[1]PEP!H1199+[1]PEP!H1295+[1]PEP!H1391+[1]PEP!H1487+[1]PEP!H1583+[1]PEP!H1679+[1]PEP!H1775+[1]PEP!H1872+[1]PEP!H1968+[1]PEP!H2064+[1]PEP!H2160+[1]PEP!H2257+[1]PEP!H2353+[1]PEP!H2449+[1]PEP!H2545+[1]PEP!H2641+[1]PEP!H2739+[1]PEP!H2836+[1]PEP!H2932+[1]PEP!H3028+[1]PEP!H3131+[1]PEP!H3230+[1]PEP!H3328+[1]PEP!H3424+[1]PEP!H3520+[1]PEP!H3616+[1]PEP!H3712+[1]PEP!H3811+[1]PEP!H3907</f>
        <v>23200</v>
      </c>
      <c r="I9" s="28">
        <f>+[1]PEP!I9+[1]PEP!I107+[1]PEP!I209+[1]PEP!I308+[1]PEP!I408+[1]PEP!I505+[1]PEP!I602+[1]PEP!I701+[1]PEP!I810+[1]PEP!I907+[1]PEP!I1003+[1]PEP!I1101+[1]PEP!I1199+[1]PEP!I1295+[1]PEP!I1391+[1]PEP!I1487+[1]PEP!I1583+[1]PEP!I1679+[1]PEP!I1775+[1]PEP!I1872+[1]PEP!I1968+[1]PEP!I2064+[1]PEP!I2160+[1]PEP!I2257+[1]PEP!I2353+[1]PEP!I2449+[1]PEP!I2545+[1]PEP!I2641+[1]PEP!I2739+[1]PEP!I2836+[1]PEP!I2932+[1]PEP!I3028+[1]PEP!I3131+[1]PEP!I3230+[1]PEP!I3328+[1]PEP!I3424+[1]PEP!I3520+[1]PEP!I3616+[1]PEP!I3712+[1]PEP!I3811+[1]PEP!I3907</f>
        <v>23200</v>
      </c>
      <c r="J9" s="28">
        <f>+[1]PEP!J9+[1]PEP!J107+[1]PEP!J209+[1]PEP!J308+[1]PEP!J408+[1]PEP!J505+[1]PEP!J602+[1]PEP!J701+[1]PEP!J810+[1]PEP!J907+[1]PEP!J1003+[1]PEP!J1101+[1]PEP!J1199+[1]PEP!J1295+[1]PEP!J1391+[1]PEP!J1487+[1]PEP!J1583+[1]PEP!J1679+[1]PEP!J1775+[1]PEP!J1872+[1]PEP!J1968+[1]PEP!J2064+[1]PEP!J2160+[1]PEP!J2257+[1]PEP!J2353+[1]PEP!J2449+[1]PEP!J2545+[1]PEP!J2641+[1]PEP!J2739+[1]PEP!J2836+[1]PEP!J2932+[1]PEP!J3028+[1]PEP!J3131+[1]PEP!J3230+[1]PEP!J3328+[1]PEP!J3424+[1]PEP!J3520+[1]PEP!J3616+[1]PEP!J3712+[1]PEP!J3811+[1]PEP!J3907</f>
        <v>23200</v>
      </c>
      <c r="K9" s="28">
        <f>+[1]PEP!K9+[1]PEP!K107+[1]PEP!K209+[1]PEP!K308+[1]PEP!K408+[1]PEP!K505+[1]PEP!K602+[1]PEP!K701+[1]PEP!K810+[1]PEP!K907+[1]PEP!K1003+[1]PEP!K1101+[1]PEP!K1199+[1]PEP!K1295+[1]PEP!K1391+[1]PEP!K1487+[1]PEP!K1583+[1]PEP!K1679+[1]PEP!K1775+[1]PEP!K1872+[1]PEP!K1968+[1]PEP!K2064+[1]PEP!K2160+[1]PEP!K2257+[1]PEP!K2353+[1]PEP!K2449+[1]PEP!K2545+[1]PEP!K2641+[1]PEP!K2739+[1]PEP!K2836+[1]PEP!K2932+[1]PEP!K3028+[1]PEP!K3131+[1]PEP!K3230+[1]PEP!K3328+[1]PEP!K3424+[1]PEP!K3520+[1]PEP!K3616+[1]PEP!K3712+[1]PEP!K3811+[1]PEP!K3907</f>
        <v>23200</v>
      </c>
      <c r="L9" s="28">
        <f>+[1]PEP!L9+[1]PEP!L107+[1]PEP!L209+[1]PEP!L308+[1]PEP!L408+[1]PEP!L505+[1]PEP!L602+[1]PEP!L701+[1]PEP!L810+[1]PEP!L907+[1]PEP!L1003+[1]PEP!L1101+[1]PEP!L1199+[1]PEP!L1295+[1]PEP!L1391+[1]PEP!L1487+[1]PEP!L1583+[1]PEP!L1679+[1]PEP!L1775+[1]PEP!L1872+[1]PEP!L1968+[1]PEP!L2064+[1]PEP!L2160+[1]PEP!L2257+[1]PEP!L2353+[1]PEP!L2449+[1]PEP!L2545+[1]PEP!L2641+[1]PEP!L2739+[1]PEP!L2836+[1]PEP!L2932+[1]PEP!L3028+[1]PEP!L3131+[1]PEP!L3230+[1]PEP!L3328+[1]PEP!L3424+[1]PEP!L3520+[1]PEP!L3616+[1]PEP!L3712+[1]PEP!L3811+[1]PEP!L3907</f>
        <v>23200</v>
      </c>
      <c r="M9" s="28">
        <f>+[1]PEP!M9+[1]PEP!M107+[1]PEP!M209+[1]PEP!M308+[1]PEP!M408+[1]PEP!M505+[1]PEP!M602+[1]PEP!M701+[1]PEP!M810+[1]PEP!M907+[1]PEP!M1003+[1]PEP!M1101+[1]PEP!M1199+[1]PEP!M1295+[1]PEP!M1391+[1]PEP!M1487+[1]PEP!M1583+[1]PEP!M1679+[1]PEP!M1775+[1]PEP!M1872+[1]PEP!M1968+[1]PEP!M2064+[1]PEP!M2160+[1]PEP!M2257+[1]PEP!M2353+[1]PEP!M2449+[1]PEP!M2545+[1]PEP!M2641+[1]PEP!M2739+[1]PEP!M2836+[1]PEP!M2932+[1]PEP!M3028+[1]PEP!M3131+[1]PEP!M3230+[1]PEP!M3328+[1]PEP!M3424+[1]PEP!M3520+[1]PEP!M3616+[1]PEP!M3712+[1]PEP!M3811+[1]PEP!M3907</f>
        <v>23200</v>
      </c>
      <c r="N9" s="28">
        <f>+[1]PEP!N9+[1]PEP!N107+[1]PEP!N209+[1]PEP!N308+[1]PEP!N408+[1]PEP!N505+[1]PEP!N602+[1]PEP!N701+[1]PEP!N810+[1]PEP!N907+[1]PEP!N1003+[1]PEP!N1101+[1]PEP!N1199+[1]PEP!N1295+[1]PEP!N1391+[1]PEP!N1487+[1]PEP!N1583+[1]PEP!N1679+[1]PEP!N1775+[1]PEP!N1872+[1]PEP!N1968+[1]PEP!N2064+[1]PEP!N2160+[1]PEP!N2257+[1]PEP!N2353+[1]PEP!N2449+[1]PEP!N2545+[1]PEP!N2641+[1]PEP!N2739+[1]PEP!N2836+[1]PEP!N2932+[1]PEP!N3028+[1]PEP!N3131+[1]PEP!N3230+[1]PEP!N3328+[1]PEP!N3424+[1]PEP!N3520+[1]PEP!N3616+[1]PEP!N3712+[1]PEP!N3811+[1]PEP!N3907</f>
        <v>23200</v>
      </c>
      <c r="O9" s="28">
        <f>+[1]PEP!O9+[1]PEP!O107+[1]PEP!O209+[1]PEP!O308+[1]PEP!O408+[1]PEP!O505+[1]PEP!O602+[1]PEP!O701+[1]PEP!O810+[1]PEP!O907+[1]PEP!O1003+[1]PEP!O1101+[1]PEP!O1199+[1]PEP!O1295+[1]PEP!O1391+[1]PEP!O1487+[1]PEP!O1583+[1]PEP!O1679+[1]PEP!O1775+[1]PEP!O1872+[1]PEP!O1968+[1]PEP!O2064+[1]PEP!O2160+[1]PEP!O2257+[1]PEP!O2353+[1]PEP!O2449+[1]PEP!O2545+[1]PEP!O2641+[1]PEP!O2739+[1]PEP!O2836+[1]PEP!O2932+[1]PEP!O3028+[1]PEP!O3131+[1]PEP!O3230+[1]PEP!O3328+[1]PEP!O3424+[1]PEP!O3520+[1]PEP!O3616+[1]PEP!O3712+[1]PEP!O3811+[1]PEP!O3907</f>
        <v>23200</v>
      </c>
      <c r="P9" s="28">
        <f>+[1]PEP!P9+[1]PEP!P107+[1]PEP!P209+[1]PEP!P308+[1]PEP!P408+[1]PEP!P505+[1]PEP!P602+[1]PEP!P701+[1]PEP!P810+[1]PEP!P907+[1]PEP!P1003+[1]PEP!P1101+[1]PEP!P1199+[1]PEP!P1295+[1]PEP!P1391+[1]PEP!P1487+[1]PEP!P1583+[1]PEP!P1679+[1]PEP!P1775+[1]PEP!P1872+[1]PEP!P1968+[1]PEP!P2064+[1]PEP!P2160+[1]PEP!P2257+[1]PEP!P2353+[1]PEP!P2449+[1]PEP!P2545+[1]PEP!P2641+[1]PEP!P2739+[1]PEP!P2836+[1]PEP!P2932+[1]PEP!P3028+[1]PEP!P3131+[1]PEP!P3230+[1]PEP!P3328+[1]PEP!P3424+[1]PEP!P3520+[1]PEP!P3616+[1]PEP!P3712+[1]PEP!P3811+[1]PEP!P3907</f>
        <v>23200</v>
      </c>
      <c r="Q9" s="28">
        <f>+[1]PEP!Q9+[1]PEP!Q107+[1]PEP!Q209+[1]PEP!Q308+[1]PEP!Q408+[1]PEP!Q505+[1]PEP!Q602+[1]PEP!Q701+[1]PEP!Q810+[1]PEP!Q907+[1]PEP!Q1003+[1]PEP!Q1101+[1]PEP!Q1199+[1]PEP!Q1295+[1]PEP!Q1391+[1]PEP!Q1487+[1]PEP!Q1583+[1]PEP!Q1679+[1]PEP!Q1775+[1]PEP!Q1872+[1]PEP!Q1968+[1]PEP!Q2064+[1]PEP!Q2160+[1]PEP!Q2257+[1]PEP!Q2353+[1]PEP!Q2449+[1]PEP!Q2545+[1]PEP!Q2641+[1]PEP!Q2739+[1]PEP!Q2836+[1]PEP!Q2932+[1]PEP!Q3028+[1]PEP!Q3131+[1]PEP!Q3230+[1]PEP!Q3328+[1]PEP!Q3424+[1]PEP!Q3520+[1]PEP!Q3616+[1]PEP!Q3712+[1]PEP!Q3811+[1]PEP!Q3907</f>
        <v>23200</v>
      </c>
    </row>
    <row r="10" spans="1:17" ht="19.5" customHeight="1" x14ac:dyDescent="0.25">
      <c r="A10" s="25" t="s">
        <v>28</v>
      </c>
      <c r="B10" s="26" t="s">
        <v>30</v>
      </c>
      <c r="C10" s="26" t="s">
        <v>26</v>
      </c>
      <c r="D10" s="27" t="s">
        <v>31</v>
      </c>
      <c r="E10" s="23">
        <f t="shared" si="1"/>
        <v>7764300</v>
      </c>
      <c r="F10" s="28">
        <f>+[1]PEP!F10+[1]PEP!F108+[1]PEP!F210+[1]PEP!F309+[1]PEP!F409+[1]PEP!F506+[1]PEP!F603+[1]PEP!F702+[1]PEP!F811+[1]PEP!F908+[1]PEP!F1004+[1]PEP!F1102+[1]PEP!F1200+[1]PEP!F1296+[1]PEP!F1392+[1]PEP!F1488+[1]PEP!F1584+[1]PEP!F1680+[1]PEP!F1776+[1]PEP!F1873+[1]PEP!F1969+[1]PEP!F2065+[1]PEP!F2161+[1]PEP!F2258+[1]PEP!F2354+[1]PEP!F2450+[1]PEP!F2546+[1]PEP!F2642+[1]PEP!F2740+[1]PEP!F2837+[1]PEP!F2933+[1]PEP!F3029+[1]PEP!F3132+[1]PEP!F3231+[1]PEP!F3329+[1]PEP!F3425+[1]PEP!F3521+[1]PEP!F3617+[1]PEP!F3713+[1]PEP!F3812+[1]PEP!F3908</f>
        <v>647025</v>
      </c>
      <c r="G10" s="28">
        <f>+[1]PEP!G10+[1]PEP!G108+[1]PEP!G210+[1]PEP!G309+[1]PEP!G409+[1]PEP!G506+[1]PEP!G603+[1]PEP!G702+[1]PEP!G811+[1]PEP!G908+[1]PEP!G1004+[1]PEP!G1102+[1]PEP!G1200+[1]PEP!G1296+[1]PEP!G1392+[1]PEP!G1488+[1]PEP!G1584+[1]PEP!G1680+[1]PEP!G1776+[1]PEP!G1873+[1]PEP!G1969+[1]PEP!G2065+[1]PEP!G2161+[1]PEP!G2258+[1]PEP!G2354+[1]PEP!G2450+[1]PEP!G2546+[1]PEP!G2642+[1]PEP!G2740+[1]PEP!G2837+[1]PEP!G2933+[1]PEP!G3029+[1]PEP!G3132+[1]PEP!G3231+[1]PEP!G3329+[1]PEP!G3425+[1]PEP!G3521+[1]PEP!G3617+[1]PEP!G3713+[1]PEP!G3812+[1]PEP!G3908</f>
        <v>647025</v>
      </c>
      <c r="H10" s="28">
        <f>+[1]PEP!H10+[1]PEP!H108+[1]PEP!H210+[1]PEP!H309+[1]PEP!H409+[1]PEP!H506+[1]PEP!H603+[1]PEP!H702+[1]PEP!H811+[1]PEP!H908+[1]PEP!H1004+[1]PEP!H1102+[1]PEP!H1200+[1]PEP!H1296+[1]PEP!H1392+[1]PEP!H1488+[1]PEP!H1584+[1]PEP!H1680+[1]PEP!H1776+[1]PEP!H1873+[1]PEP!H1969+[1]PEP!H2065+[1]PEP!H2161+[1]PEP!H2258+[1]PEP!H2354+[1]PEP!H2450+[1]PEP!H2546+[1]PEP!H2642+[1]PEP!H2740+[1]PEP!H2837+[1]PEP!H2933+[1]PEP!H3029+[1]PEP!H3132+[1]PEP!H3231+[1]PEP!H3329+[1]PEP!H3425+[1]PEP!H3521+[1]PEP!H3617+[1]PEP!H3713+[1]PEP!H3812+[1]PEP!H3908</f>
        <v>647025</v>
      </c>
      <c r="I10" s="28">
        <f>+[1]PEP!I10+[1]PEP!I108+[1]PEP!I210+[1]PEP!I309+[1]PEP!I409+[1]PEP!I506+[1]PEP!I603+[1]PEP!I702+[1]PEP!I811+[1]PEP!I908+[1]PEP!I1004+[1]PEP!I1102+[1]PEP!I1200+[1]PEP!I1296+[1]PEP!I1392+[1]PEP!I1488+[1]PEP!I1584+[1]PEP!I1680+[1]PEP!I1776+[1]PEP!I1873+[1]PEP!I1969+[1]PEP!I2065+[1]PEP!I2161+[1]PEP!I2258+[1]PEP!I2354+[1]PEP!I2450+[1]PEP!I2546+[1]PEP!I2642+[1]PEP!I2740+[1]PEP!I2837+[1]PEP!I2933+[1]PEP!I3029+[1]PEP!I3132+[1]PEP!I3231+[1]PEP!I3329+[1]PEP!I3425+[1]PEP!I3521+[1]PEP!I3617+[1]PEP!I3713+[1]PEP!I3812+[1]PEP!I3908</f>
        <v>647025</v>
      </c>
      <c r="J10" s="28">
        <f>+[1]PEP!J10+[1]PEP!J108+[1]PEP!J210+[1]PEP!J309+[1]PEP!J409+[1]PEP!J506+[1]PEP!J603+[1]PEP!J702+[1]PEP!J811+[1]PEP!J908+[1]PEP!J1004+[1]PEP!J1102+[1]PEP!J1200+[1]PEP!J1296+[1]PEP!J1392+[1]PEP!J1488+[1]PEP!J1584+[1]PEP!J1680+[1]PEP!J1776+[1]PEP!J1873+[1]PEP!J1969+[1]PEP!J2065+[1]PEP!J2161+[1]PEP!J2258+[1]PEP!J2354+[1]PEP!J2450+[1]PEP!J2546+[1]PEP!J2642+[1]PEP!J2740+[1]PEP!J2837+[1]PEP!J2933+[1]PEP!J3029+[1]PEP!J3132+[1]PEP!J3231+[1]PEP!J3329+[1]PEP!J3425+[1]PEP!J3521+[1]PEP!J3617+[1]PEP!J3713+[1]PEP!J3812+[1]PEP!J3908</f>
        <v>647025</v>
      </c>
      <c r="K10" s="28">
        <f>+[1]PEP!K10+[1]PEP!K108+[1]PEP!K210+[1]PEP!K309+[1]PEP!K409+[1]PEP!K506+[1]PEP!K603+[1]PEP!K702+[1]PEP!K811+[1]PEP!K908+[1]PEP!K1004+[1]PEP!K1102+[1]PEP!K1200+[1]PEP!K1296+[1]PEP!K1392+[1]PEP!K1488+[1]PEP!K1584+[1]PEP!K1680+[1]PEP!K1776+[1]PEP!K1873+[1]PEP!K1969+[1]PEP!K2065+[1]PEP!K2161+[1]PEP!K2258+[1]PEP!K2354+[1]PEP!K2450+[1]PEP!K2546+[1]PEP!K2642+[1]PEP!K2740+[1]PEP!K2837+[1]PEP!K2933+[1]PEP!K3029+[1]PEP!K3132+[1]PEP!K3231+[1]PEP!K3329+[1]PEP!K3425+[1]PEP!K3521+[1]PEP!K3617+[1]PEP!K3713+[1]PEP!K3812+[1]PEP!K3908</f>
        <v>647025</v>
      </c>
      <c r="L10" s="28">
        <f>+[1]PEP!L10+[1]PEP!L108+[1]PEP!L210+[1]PEP!L309+[1]PEP!L409+[1]PEP!L506+[1]PEP!L603+[1]PEP!L702+[1]PEP!L811+[1]PEP!L908+[1]PEP!L1004+[1]PEP!L1102+[1]PEP!L1200+[1]PEP!L1296+[1]PEP!L1392+[1]PEP!L1488+[1]PEP!L1584+[1]PEP!L1680+[1]PEP!L1776+[1]PEP!L1873+[1]PEP!L1969+[1]PEP!L2065+[1]PEP!L2161+[1]PEP!L2258+[1]PEP!L2354+[1]PEP!L2450+[1]PEP!L2546+[1]PEP!L2642+[1]PEP!L2740+[1]PEP!L2837+[1]PEP!L2933+[1]PEP!L3029+[1]PEP!L3132+[1]PEP!L3231+[1]PEP!L3329+[1]PEP!L3425+[1]PEP!L3521+[1]PEP!L3617+[1]PEP!L3713+[1]PEP!L3812+[1]PEP!L3908</f>
        <v>647025</v>
      </c>
      <c r="M10" s="28">
        <f>+[1]PEP!M10+[1]PEP!M108+[1]PEP!M210+[1]PEP!M309+[1]PEP!M409+[1]PEP!M506+[1]PEP!M603+[1]PEP!M702+[1]PEP!M811+[1]PEP!M908+[1]PEP!M1004+[1]PEP!M1102+[1]PEP!M1200+[1]PEP!M1296+[1]PEP!M1392+[1]PEP!M1488+[1]PEP!M1584+[1]PEP!M1680+[1]PEP!M1776+[1]PEP!M1873+[1]PEP!M1969+[1]PEP!M2065+[1]PEP!M2161+[1]PEP!M2258+[1]PEP!M2354+[1]PEP!M2450+[1]PEP!M2546+[1]PEP!M2642+[1]PEP!M2740+[1]PEP!M2837+[1]PEP!M2933+[1]PEP!M3029+[1]PEP!M3132+[1]PEP!M3231+[1]PEP!M3329+[1]PEP!M3425+[1]PEP!M3521+[1]PEP!M3617+[1]PEP!M3713+[1]PEP!M3812+[1]PEP!M3908</f>
        <v>647025</v>
      </c>
      <c r="N10" s="28">
        <f>+[1]PEP!N10+[1]PEP!N108+[1]PEP!N210+[1]PEP!N309+[1]PEP!N409+[1]PEP!N506+[1]PEP!N603+[1]PEP!N702+[1]PEP!N811+[1]PEP!N908+[1]PEP!N1004+[1]PEP!N1102+[1]PEP!N1200+[1]PEP!N1296+[1]PEP!N1392+[1]PEP!N1488+[1]PEP!N1584+[1]PEP!N1680+[1]PEP!N1776+[1]PEP!N1873+[1]PEP!N1969+[1]PEP!N2065+[1]PEP!N2161+[1]PEP!N2258+[1]PEP!N2354+[1]PEP!N2450+[1]PEP!N2546+[1]PEP!N2642+[1]PEP!N2740+[1]PEP!N2837+[1]PEP!N2933+[1]PEP!N3029+[1]PEP!N3132+[1]PEP!N3231+[1]PEP!N3329+[1]PEP!N3425+[1]PEP!N3521+[1]PEP!N3617+[1]PEP!N3713+[1]PEP!N3812+[1]PEP!N3908</f>
        <v>647025</v>
      </c>
      <c r="O10" s="28">
        <f>+[1]PEP!O10+[1]PEP!O108+[1]PEP!O210+[1]PEP!O309+[1]PEP!O409+[1]PEP!O506+[1]PEP!O603+[1]PEP!O702+[1]PEP!O811+[1]PEP!O908+[1]PEP!O1004+[1]PEP!O1102+[1]PEP!O1200+[1]PEP!O1296+[1]PEP!O1392+[1]PEP!O1488+[1]PEP!O1584+[1]PEP!O1680+[1]PEP!O1776+[1]PEP!O1873+[1]PEP!O1969+[1]PEP!O2065+[1]PEP!O2161+[1]PEP!O2258+[1]PEP!O2354+[1]PEP!O2450+[1]PEP!O2546+[1]PEP!O2642+[1]PEP!O2740+[1]PEP!O2837+[1]PEP!O2933+[1]PEP!O3029+[1]PEP!O3132+[1]PEP!O3231+[1]PEP!O3329+[1]PEP!O3425+[1]PEP!O3521+[1]PEP!O3617+[1]PEP!O3713+[1]PEP!O3812+[1]PEP!O3908</f>
        <v>647025</v>
      </c>
      <c r="P10" s="28">
        <f>+[1]PEP!P10+[1]PEP!P108+[1]PEP!P210+[1]PEP!P309+[1]PEP!P409+[1]PEP!P506+[1]PEP!P603+[1]PEP!P702+[1]PEP!P811+[1]PEP!P908+[1]PEP!P1004+[1]PEP!P1102+[1]PEP!P1200+[1]PEP!P1296+[1]PEP!P1392+[1]PEP!P1488+[1]PEP!P1584+[1]PEP!P1680+[1]PEP!P1776+[1]PEP!P1873+[1]PEP!P1969+[1]PEP!P2065+[1]PEP!P2161+[1]PEP!P2258+[1]PEP!P2354+[1]PEP!P2450+[1]PEP!P2546+[1]PEP!P2642+[1]PEP!P2740+[1]PEP!P2837+[1]PEP!P2933+[1]PEP!P3029+[1]PEP!P3132+[1]PEP!P3231+[1]PEP!P3329+[1]PEP!P3425+[1]PEP!P3521+[1]PEP!P3617+[1]PEP!P3713+[1]PEP!P3812+[1]PEP!P3908</f>
        <v>647025</v>
      </c>
      <c r="Q10" s="28">
        <f>+[1]PEP!Q10+[1]PEP!Q108+[1]PEP!Q210+[1]PEP!Q309+[1]PEP!Q409+[1]PEP!Q506+[1]PEP!Q603+[1]PEP!Q702+[1]PEP!Q811+[1]PEP!Q908+[1]PEP!Q1004+[1]PEP!Q1102+[1]PEP!Q1200+[1]PEP!Q1296+[1]PEP!Q1392+[1]PEP!Q1488+[1]PEP!Q1584+[1]PEP!Q1680+[1]PEP!Q1776+[1]PEP!Q1873+[1]PEP!Q1969+[1]PEP!Q2065+[1]PEP!Q2161+[1]PEP!Q2258+[1]PEP!Q2354+[1]PEP!Q2450+[1]PEP!Q2546+[1]PEP!Q2642+[1]PEP!Q2740+[1]PEP!Q2837+[1]PEP!Q2933+[1]PEP!Q3029+[1]PEP!Q3132+[1]PEP!Q3231+[1]PEP!Q3329+[1]PEP!Q3425+[1]PEP!Q3521+[1]PEP!Q3617+[1]PEP!Q3713+[1]PEP!Q3812+[1]PEP!Q3908</f>
        <v>647025</v>
      </c>
    </row>
    <row r="11" spans="1:17" ht="25.5" customHeight="1" x14ac:dyDescent="0.25">
      <c r="A11" s="25" t="s">
        <v>32</v>
      </c>
      <c r="B11" s="26" t="s">
        <v>22</v>
      </c>
      <c r="C11" s="26" t="s">
        <v>26</v>
      </c>
      <c r="D11" s="27" t="s">
        <v>33</v>
      </c>
      <c r="E11" s="23">
        <f t="shared" si="1"/>
        <v>1802850</v>
      </c>
      <c r="F11" s="28">
        <f>+[1]PEP!F11+[1]PEP!F109+[1]PEP!F211+[1]PEP!F310+[1]PEP!F410+[1]PEP!F507+[1]PEP!F604+[1]PEP!F703+[1]PEP!F812+[1]PEP!F909+[1]PEP!F1005+[1]PEP!F1103+[1]PEP!F1201+[1]PEP!F1297+[1]PEP!F1393+[1]PEP!F1489+[1]PEP!F1585+[1]PEP!F1681+[1]PEP!F1777+[1]PEP!F1874+[1]PEP!F1970+[1]PEP!F2066+[1]PEP!F2162+[1]PEP!F2259+[1]PEP!F2355+[1]PEP!F2451+[1]PEP!F2547+[1]PEP!F2643+[1]PEP!F2741+[1]PEP!F2838+[1]PEP!F2934+[1]PEP!F3030+[1]PEP!F3133+[1]PEP!F3232+[1]PEP!F3330+[1]PEP!F3426+[1]PEP!F3522+[1]PEP!F3618+[1]PEP!F3714+[1]PEP!F3813+[1]PEP!F3909+[1]PEP!F4005</f>
        <v>146500</v>
      </c>
      <c r="G11" s="28">
        <f>+[1]PEP!G11+[1]PEP!G109+[1]PEP!G211+[1]PEP!G310+[1]PEP!G410+[1]PEP!G507+[1]PEP!G604+[1]PEP!G703+[1]PEP!G812+[1]PEP!G909+[1]PEP!G1005+[1]PEP!G1103+[1]PEP!G1201+[1]PEP!G1297+[1]PEP!G1393+[1]PEP!G1489+[1]PEP!G1585+[1]PEP!G1681+[1]PEP!G1777+[1]PEP!G1874+[1]PEP!G1970+[1]PEP!G2066+[1]PEP!G2162+[1]PEP!G2259+[1]PEP!G2355+[1]PEP!G2451+[1]PEP!G2547+[1]PEP!G2643+[1]PEP!G2741+[1]PEP!G2838+[1]PEP!G2934+[1]PEP!G3030+[1]PEP!G3133+[1]PEP!G3232+[1]PEP!G3330+[1]PEP!G3426+[1]PEP!G3522+[1]PEP!G3618+[1]PEP!G3714+[1]PEP!G3813+[1]PEP!G3909+[1]PEP!G4005</f>
        <v>148000</v>
      </c>
      <c r="H11" s="28">
        <f>+[1]PEP!H11+[1]PEP!H109+[1]PEP!H211+[1]PEP!H310+[1]PEP!H410+[1]PEP!H507+[1]PEP!H604+[1]PEP!H703+[1]PEP!H812+[1]PEP!H909+[1]PEP!H1005+[1]PEP!H1103+[1]PEP!H1201+[1]PEP!H1297+[1]PEP!H1393+[1]PEP!H1489+[1]PEP!H1585+[1]PEP!H1681+[1]PEP!H1777+[1]PEP!H1874+[1]PEP!H1970+[1]PEP!H2066+[1]PEP!H2162+[1]PEP!H2259+[1]PEP!H2355+[1]PEP!H2451+[1]PEP!H2547+[1]PEP!H2643+[1]PEP!H2741+[1]PEP!H2838+[1]PEP!H2934+[1]PEP!H3030+[1]PEP!H3133+[1]PEP!H3232+[1]PEP!H3330+[1]PEP!H3426+[1]PEP!H3522+[1]PEP!H3618+[1]PEP!H3714+[1]PEP!H3813+[1]PEP!H3909+[1]PEP!H4005</f>
        <v>148900</v>
      </c>
      <c r="I11" s="28">
        <f>+[1]PEP!I11+[1]PEP!I109+[1]PEP!I211+[1]PEP!I310+[1]PEP!I410+[1]PEP!I507+[1]PEP!I604+[1]PEP!I703+[1]PEP!I812+[1]PEP!I909+[1]PEP!I1005+[1]PEP!I1103+[1]PEP!I1201+[1]PEP!I1297+[1]PEP!I1393+[1]PEP!I1489+[1]PEP!I1585+[1]PEP!I1681+[1]PEP!I1777+[1]PEP!I1874+[1]PEP!I1970+[1]PEP!I2066+[1]PEP!I2162+[1]PEP!I2259+[1]PEP!I2355+[1]PEP!I2451+[1]PEP!I2547+[1]PEP!I2643+[1]PEP!I2741+[1]PEP!I2838+[1]PEP!I2934+[1]PEP!I3030+[1]PEP!I3133+[1]PEP!I3232+[1]PEP!I3330+[1]PEP!I3426+[1]PEP!I3522+[1]PEP!I3618+[1]PEP!I3714+[1]PEP!I3813+[1]PEP!I3909+[1]PEP!I4005</f>
        <v>148900</v>
      </c>
      <c r="J11" s="28">
        <f>+[1]PEP!J11+[1]PEP!J109+[1]PEP!J211+[1]PEP!J310+[1]PEP!J410+[1]PEP!J507+[1]PEP!J604+[1]PEP!J703+[1]PEP!J812+[1]PEP!J909+[1]PEP!J1005+[1]PEP!J1103+[1]PEP!J1201+[1]PEP!J1297+[1]PEP!J1393+[1]PEP!J1489+[1]PEP!J1585+[1]PEP!J1681+[1]PEP!J1777+[1]PEP!J1874+[1]PEP!J1970+[1]PEP!J2066+[1]PEP!J2162+[1]PEP!J2259+[1]PEP!J2355+[1]PEP!J2451+[1]PEP!J2547+[1]PEP!J2643+[1]PEP!J2741+[1]PEP!J2838+[1]PEP!J2934+[1]PEP!J3030+[1]PEP!J3133+[1]PEP!J3232+[1]PEP!J3330+[1]PEP!J3426+[1]PEP!J3522+[1]PEP!J3618+[1]PEP!J3714+[1]PEP!J3813+[1]PEP!J3909+[1]PEP!J4005</f>
        <v>149500</v>
      </c>
      <c r="K11" s="28">
        <f>+[1]PEP!K11+[1]PEP!K109+[1]PEP!K211+[1]PEP!K310+[1]PEP!K410+[1]PEP!K507+[1]PEP!K604+[1]PEP!K703+[1]PEP!K812+[1]PEP!K909+[1]PEP!K1005+[1]PEP!K1103+[1]PEP!K1201+[1]PEP!K1297+[1]PEP!K1393+[1]PEP!K1489+[1]PEP!K1585+[1]PEP!K1681+[1]PEP!K1777+[1]PEP!K1874+[1]PEP!K1970+[1]PEP!K2066+[1]PEP!K2162+[1]PEP!K2259+[1]PEP!K2355+[1]PEP!K2451+[1]PEP!K2547+[1]PEP!K2643+[1]PEP!K2741+[1]PEP!K2838+[1]PEP!K2934+[1]PEP!K3030+[1]PEP!K3133+[1]PEP!K3232+[1]PEP!K3330+[1]PEP!K3426+[1]PEP!K3522+[1]PEP!K3618+[1]PEP!K3714+[1]PEP!K3813+[1]PEP!K3909+[1]PEP!K4005</f>
        <v>150550</v>
      </c>
      <c r="L11" s="28">
        <f>+[1]PEP!L11+[1]PEP!L109+[1]PEP!L211+[1]PEP!L310+[1]PEP!L410+[1]PEP!L507+[1]PEP!L604+[1]PEP!L703+[1]PEP!L812+[1]PEP!L909+[1]PEP!L1005+[1]PEP!L1103+[1]PEP!L1201+[1]PEP!L1297+[1]PEP!L1393+[1]PEP!L1489+[1]PEP!L1585+[1]PEP!L1681+[1]PEP!L1777+[1]PEP!L1874+[1]PEP!L1970+[1]PEP!L2066+[1]PEP!L2162+[1]PEP!L2259+[1]PEP!L2355+[1]PEP!L2451+[1]PEP!L2547+[1]PEP!L2643+[1]PEP!L2741+[1]PEP!L2838+[1]PEP!L2934+[1]PEP!L3030+[1]PEP!L3133+[1]PEP!L3232+[1]PEP!L3330+[1]PEP!L3426+[1]PEP!L3522+[1]PEP!L3618+[1]PEP!L3714+[1]PEP!L3813+[1]PEP!L3909+[1]PEP!L4005</f>
        <v>151150</v>
      </c>
      <c r="M11" s="28">
        <f>+[1]PEP!M11+[1]PEP!M109+[1]PEP!M211+[1]PEP!M310+[1]PEP!M410+[1]PEP!M507+[1]PEP!M604+[1]PEP!M703+[1]PEP!M812+[1]PEP!M909+[1]PEP!M1005+[1]PEP!M1103+[1]PEP!M1201+[1]PEP!M1297+[1]PEP!M1393+[1]PEP!M1489+[1]PEP!M1585+[1]PEP!M1681+[1]PEP!M1777+[1]PEP!M1874+[1]PEP!M1970+[1]PEP!M2066+[1]PEP!M2162+[1]PEP!M2259+[1]PEP!M2355+[1]PEP!M2451+[1]PEP!M2547+[1]PEP!M2643+[1]PEP!M2741+[1]PEP!M2838+[1]PEP!M2934+[1]PEP!M3030+[1]PEP!M3133+[1]PEP!M3232+[1]PEP!M3330+[1]PEP!M3426+[1]PEP!M3522+[1]PEP!M3618+[1]PEP!M3714+[1]PEP!M3813+[1]PEP!M3909+[1]PEP!M4005</f>
        <v>151150</v>
      </c>
      <c r="N11" s="28">
        <f>+[1]PEP!N11+[1]PEP!N109+[1]PEP!N211+[1]PEP!N310+[1]PEP!N410+[1]PEP!N507+[1]PEP!N604+[1]PEP!N703+[1]PEP!N812+[1]PEP!N909+[1]PEP!N1005+[1]PEP!N1103+[1]PEP!N1201+[1]PEP!N1297+[1]PEP!N1393+[1]PEP!N1489+[1]PEP!N1585+[1]PEP!N1681+[1]PEP!N1777+[1]PEP!N1874+[1]PEP!N1970+[1]PEP!N2066+[1]PEP!N2162+[1]PEP!N2259+[1]PEP!N2355+[1]PEP!N2451+[1]PEP!N2547+[1]PEP!N2643+[1]PEP!N2741+[1]PEP!N2838+[1]PEP!N2934+[1]PEP!N3030+[1]PEP!N3133+[1]PEP!N3232+[1]PEP!N3330+[1]PEP!N3426+[1]PEP!N3522+[1]PEP!N3618+[1]PEP!N3714+[1]PEP!N3813+[1]PEP!N3909+[1]PEP!N4005</f>
        <v>151450</v>
      </c>
      <c r="O11" s="28">
        <f>+[1]PEP!O11+[1]PEP!O109+[1]PEP!O211+[1]PEP!O310+[1]PEP!O410+[1]PEP!O507+[1]PEP!O604+[1]PEP!O703+[1]PEP!O812+[1]PEP!O909+[1]PEP!O1005+[1]PEP!O1103+[1]PEP!O1201+[1]PEP!O1297+[1]PEP!O1393+[1]PEP!O1489+[1]PEP!O1585+[1]PEP!O1681+[1]PEP!O1777+[1]PEP!O1874+[1]PEP!O1970+[1]PEP!O2066+[1]PEP!O2162+[1]PEP!O2259+[1]PEP!O2355+[1]PEP!O2451+[1]PEP!O2547+[1]PEP!O2643+[1]PEP!O2741+[1]PEP!O2838+[1]PEP!O2934+[1]PEP!O3030+[1]PEP!O3133+[1]PEP!O3232+[1]PEP!O3330+[1]PEP!O3426+[1]PEP!O3522+[1]PEP!O3618+[1]PEP!O3714+[1]PEP!O3813+[1]PEP!O3909+[1]PEP!O4005</f>
        <v>151750</v>
      </c>
      <c r="P11" s="28">
        <f>+[1]PEP!P11+[1]PEP!P109+[1]PEP!P211+[1]PEP!P310+[1]PEP!P410+[1]PEP!P507+[1]PEP!P604+[1]PEP!P703+[1]PEP!P812+[1]PEP!P909+[1]PEP!P1005+[1]PEP!P1103+[1]PEP!P1201+[1]PEP!P1297+[1]PEP!P1393+[1]PEP!P1489+[1]PEP!P1585+[1]PEP!P1681+[1]PEP!P1777+[1]PEP!P1874+[1]PEP!P1970+[1]PEP!P2066+[1]PEP!P2162+[1]PEP!P2259+[1]PEP!P2355+[1]PEP!P2451+[1]PEP!P2547+[1]PEP!P2643+[1]PEP!P2741+[1]PEP!P2838+[1]PEP!P2934+[1]PEP!P3030+[1]PEP!P3133+[1]PEP!P3232+[1]PEP!P3330+[1]PEP!P3426+[1]PEP!P3522+[1]PEP!P3618+[1]PEP!P3714+[1]PEP!P3813+[1]PEP!P3909+[1]PEP!P4005</f>
        <v>152500</v>
      </c>
      <c r="Q11" s="28">
        <f>+[1]PEP!Q11+[1]PEP!Q109+[1]PEP!Q211+[1]PEP!Q310+[1]PEP!Q410+[1]PEP!Q507+[1]PEP!Q604+[1]PEP!Q703+[1]PEP!Q812+[1]PEP!Q909+[1]PEP!Q1005+[1]PEP!Q1103+[1]PEP!Q1201+[1]PEP!Q1297+[1]PEP!Q1393+[1]PEP!Q1489+[1]PEP!Q1585+[1]PEP!Q1681+[1]PEP!Q1777+[1]PEP!Q1874+[1]PEP!Q1970+[1]PEP!Q2066+[1]PEP!Q2162+[1]PEP!Q2259+[1]PEP!Q2355+[1]PEP!Q2451+[1]PEP!Q2547+[1]PEP!Q2643+[1]PEP!Q2741+[1]PEP!Q2838+[1]PEP!Q2934+[1]PEP!Q3030+[1]PEP!Q3133+[1]PEP!Q3232+[1]PEP!Q3330+[1]PEP!Q3426+[1]PEP!Q3522+[1]PEP!Q3618+[1]PEP!Q3714+[1]PEP!Q3813+[1]PEP!Q3909+[1]PEP!Q4005</f>
        <v>152500</v>
      </c>
    </row>
    <row r="12" spans="1:17" ht="19.5" customHeight="1" x14ac:dyDescent="0.25">
      <c r="A12" s="25" t="s">
        <v>32</v>
      </c>
      <c r="B12" s="26" t="s">
        <v>30</v>
      </c>
      <c r="C12" s="26" t="s">
        <v>26</v>
      </c>
      <c r="D12" s="27" t="s">
        <v>34</v>
      </c>
      <c r="E12" s="23">
        <f t="shared" si="1"/>
        <v>2028609.6789386671</v>
      </c>
      <c r="F12" s="28">
        <f>+[1]PEP!F12+[1]PEP!F110+[1]PEP!F212+[1]PEP!F311+[1]PEP!F411+[1]PEP!F508+[1]PEP!F605+[1]PEP!F704+[1]PEP!F813+[1]PEP!F910+[1]PEP!F1006+[1]PEP!F1104+[1]PEP!F1202+[1]PEP!F1298+[1]PEP!F1394+[1]PEP!F1490+[1]PEP!F1586+[1]PEP!F1682+[1]PEP!F1778+[1]PEP!F1875+[1]PEP!F1971+[1]PEP!F2067+[1]PEP!F2163+[1]PEP!F2260+[1]PEP!F2356+[1]PEP!F2452+[1]PEP!F2548+[1]PEP!F2644+[1]PEP!F2742+[1]PEP!F2839+[1]PEP!F2935+[1]PEP!F3031+[1]PEP!F3134+[1]PEP!F3233+[1]PEP!F3331+[1]PEP!F3427+[1]PEP!F3523+[1]PEP!F3619+[1]PEP!F3715+[1]PEP!F3814+[1]PEP!F3910</f>
        <v>347247.65727199998</v>
      </c>
      <c r="G12" s="28">
        <f>+[1]PEP!G12+[1]PEP!G110+[1]PEP!G212+[1]PEP!G311+[1]PEP!G411+[1]PEP!G508+[1]PEP!G605+[1]PEP!G704+[1]PEP!G813+[1]PEP!G910+[1]PEP!G1006+[1]PEP!G1104+[1]PEP!G1202+[1]PEP!G1298+[1]PEP!G1394+[1]PEP!G1490+[1]PEP!G1586+[1]PEP!G1682+[1]PEP!G1778+[1]PEP!G1875+[1]PEP!G1971+[1]PEP!G2067+[1]PEP!G2163+[1]PEP!G2260+[1]PEP!G2356+[1]PEP!G2452+[1]PEP!G2548+[1]PEP!G2644+[1]PEP!G2742+[1]PEP!G2839+[1]PEP!G2935+[1]PEP!G3031+[1]PEP!G3134+[1]PEP!G3233+[1]PEP!G3331+[1]PEP!G3427+[1]PEP!G3523+[1]PEP!G3619+[1]PEP!G3715+[1]PEP!G3814+[1]PEP!G3910</f>
        <v>181652.07956533335</v>
      </c>
      <c r="H12" s="28">
        <f>+[1]PEP!H12+[1]PEP!H110+[1]PEP!H212+[1]PEP!H311+[1]PEP!H411+[1]PEP!H508+[1]PEP!H605+[1]PEP!H704+[1]PEP!H813+[1]PEP!H910+[1]PEP!H1006+[1]PEP!H1104+[1]PEP!H1202+[1]PEP!H1298+[1]PEP!H1394+[1]PEP!H1490+[1]PEP!H1586+[1]PEP!H1682+[1]PEP!H1778+[1]PEP!H1875+[1]PEP!H1971+[1]PEP!H2067+[1]PEP!H2163+[1]PEP!H2260+[1]PEP!H2356+[1]PEP!H2452+[1]PEP!H2548+[1]PEP!H2644+[1]PEP!H2742+[1]PEP!H2839+[1]PEP!H2935+[1]PEP!H3031+[1]PEP!H3134+[1]PEP!H3233+[1]PEP!H3331+[1]PEP!H3427+[1]PEP!H3523+[1]PEP!H3619+[1]PEP!H3715+[1]PEP!H3814+[1]PEP!H3910</f>
        <v>256603.5069653333</v>
      </c>
      <c r="I12" s="28">
        <f>+[1]PEP!I12+[1]PEP!I110+[1]PEP!I212+[1]PEP!I311+[1]PEP!I411+[1]PEP!I508+[1]PEP!I605+[1]PEP!I704+[1]PEP!I813+[1]PEP!I910+[1]PEP!I1006+[1]PEP!I1104+[1]PEP!I1202+[1]PEP!I1298+[1]PEP!I1394+[1]PEP!I1490+[1]PEP!I1586+[1]PEP!I1682+[1]PEP!I1778+[1]PEP!I1875+[1]PEP!I1971+[1]PEP!I2067+[1]PEP!I2163+[1]PEP!I2260+[1]PEP!I2356+[1]PEP!I2452+[1]PEP!I2548+[1]PEP!I2644+[1]PEP!I2742+[1]PEP!I2839+[1]PEP!I2935+[1]PEP!I3031+[1]PEP!I3134+[1]PEP!I3233+[1]PEP!I3331+[1]PEP!I3427+[1]PEP!I3523+[1]PEP!I3619+[1]PEP!I3715+[1]PEP!I3814+[1]PEP!I3910</f>
        <v>123249.87433333336</v>
      </c>
      <c r="J12" s="28">
        <f>+[1]PEP!J12+[1]PEP!J110+[1]PEP!J212+[1]PEP!J311+[1]PEP!J411+[1]PEP!J508+[1]PEP!J605+[1]PEP!J704+[1]PEP!J813+[1]PEP!J910+[1]PEP!J1006+[1]PEP!J1104+[1]PEP!J1202+[1]PEP!J1298+[1]PEP!J1394+[1]PEP!J1490+[1]PEP!J1586+[1]PEP!J1682+[1]PEP!J1778+[1]PEP!J1875+[1]PEP!J1971+[1]PEP!J2067+[1]PEP!J2163+[1]PEP!J2260+[1]PEP!J2356+[1]PEP!J2452+[1]PEP!J2548+[1]PEP!J2644+[1]PEP!J2742+[1]PEP!J2839+[1]PEP!J2935+[1]PEP!J3031+[1]PEP!J3134+[1]PEP!J3233+[1]PEP!J3331+[1]PEP!J3427+[1]PEP!J3523+[1]PEP!J3619+[1]PEP!J3715+[1]PEP!J3814+[1]PEP!J3910</f>
        <v>113989.85566666666</v>
      </c>
      <c r="K12" s="28">
        <f>+[1]PEP!K12+[1]PEP!K110+[1]PEP!K212+[1]PEP!K311+[1]PEP!K411+[1]PEP!K508+[1]PEP!K605+[1]PEP!K704+[1]PEP!K813+[1]PEP!K910+[1]PEP!K1006+[1]PEP!K1104+[1]PEP!K1202+[1]PEP!K1298+[1]PEP!K1394+[1]PEP!K1490+[1]PEP!K1586+[1]PEP!K1682+[1]PEP!K1778+[1]PEP!K1875+[1]PEP!K1971+[1]PEP!K2067+[1]PEP!K2163+[1]PEP!K2260+[1]PEP!K2356+[1]PEP!K2452+[1]PEP!K2548+[1]PEP!K2644+[1]PEP!K2742+[1]PEP!K2839+[1]PEP!K2935+[1]PEP!K3031+[1]PEP!K3134+[1]PEP!K3233+[1]PEP!K3331+[1]PEP!K3427+[1]PEP!K3523+[1]PEP!K3619+[1]PEP!K3715+[1]PEP!K3814+[1]PEP!K3910</f>
        <v>156354.05699999997</v>
      </c>
      <c r="L12" s="28">
        <f>+[1]PEP!L12+[1]PEP!L110+[1]PEP!L212+[1]PEP!L311+[1]PEP!L411+[1]PEP!L508+[1]PEP!L605+[1]PEP!L704+[1]PEP!L813+[1]PEP!L910+[1]PEP!L1006+[1]PEP!L1104+[1]PEP!L1202+[1]PEP!L1298+[1]PEP!L1394+[1]PEP!L1490+[1]PEP!L1586+[1]PEP!L1682+[1]PEP!L1778+[1]PEP!L1875+[1]PEP!L1971+[1]PEP!L2067+[1]PEP!L2163+[1]PEP!L2260+[1]PEP!L2356+[1]PEP!L2452+[1]PEP!L2548+[1]PEP!L2644+[1]PEP!L2742+[1]PEP!L2839+[1]PEP!L2935+[1]PEP!L3031+[1]PEP!L3134+[1]PEP!L3233+[1]PEP!L3331+[1]PEP!L3427+[1]PEP!L3523+[1]PEP!L3619+[1]PEP!L3715+[1]PEP!L3814+[1]PEP!L3910</f>
        <v>204462.2146746667</v>
      </c>
      <c r="M12" s="28">
        <f>+[1]PEP!M12+[1]PEP!M110+[1]PEP!M212+[1]PEP!M311+[1]PEP!M411+[1]PEP!M508+[1]PEP!M605+[1]PEP!M704+[1]PEP!M813+[1]PEP!M910+[1]PEP!M1006+[1]PEP!M1104+[1]PEP!M1202+[1]PEP!M1298+[1]PEP!M1394+[1]PEP!M1490+[1]PEP!M1586+[1]PEP!M1682+[1]PEP!M1778+[1]PEP!M1875+[1]PEP!M1971+[1]PEP!M2067+[1]PEP!M2163+[1]PEP!M2260+[1]PEP!M2356+[1]PEP!M2452+[1]PEP!M2548+[1]PEP!M2644+[1]PEP!M2742+[1]PEP!M2839+[1]PEP!M2935+[1]PEP!M3031+[1]PEP!M3134+[1]PEP!M3233+[1]PEP!M3331+[1]PEP!M3427+[1]PEP!M3523+[1]PEP!M3619+[1]PEP!M3715+[1]PEP!M3814+[1]PEP!M3910</f>
        <v>241536.67922400008</v>
      </c>
      <c r="N12" s="28">
        <f>+[1]PEP!N12+[1]PEP!N110+[1]PEP!N212+[1]PEP!N311+[1]PEP!N411+[1]PEP!N508+[1]PEP!N605+[1]PEP!N704+[1]PEP!N813+[1]PEP!N910+[1]PEP!N1006+[1]PEP!N1104+[1]PEP!N1202+[1]PEP!N1298+[1]PEP!N1394+[1]PEP!N1490+[1]PEP!N1586+[1]PEP!N1682+[1]PEP!N1778+[1]PEP!N1875+[1]PEP!N1971+[1]PEP!N2067+[1]PEP!N2163+[1]PEP!N2260+[1]PEP!N2356+[1]PEP!N2452+[1]PEP!N2548+[1]PEP!N2644+[1]PEP!N2742+[1]PEP!N2839+[1]PEP!N2935+[1]PEP!N3031+[1]PEP!N3134+[1]PEP!N3233+[1]PEP!N3331+[1]PEP!N3427+[1]PEP!N3523+[1]PEP!N3619+[1]PEP!N3715+[1]PEP!N3814+[1]PEP!N3910</f>
        <v>135863.06690400001</v>
      </c>
      <c r="O12" s="28">
        <f>+[1]PEP!O12+[1]PEP!O110+[1]PEP!O212+[1]PEP!O311+[1]PEP!O411+[1]PEP!O508+[1]PEP!O605+[1]PEP!O704+[1]PEP!O813+[1]PEP!O910+[1]PEP!O1006+[1]PEP!O1104+[1]PEP!O1202+[1]PEP!O1298+[1]PEP!O1394+[1]PEP!O1490+[1]PEP!O1586+[1]PEP!O1682+[1]PEP!O1778+[1]PEP!O1875+[1]PEP!O1971+[1]PEP!O2067+[1]PEP!O2163+[1]PEP!O2260+[1]PEP!O2356+[1]PEP!O2452+[1]PEP!O2548+[1]PEP!O2644+[1]PEP!O2742+[1]PEP!O2839+[1]PEP!O2935+[1]PEP!O3031+[1]PEP!O3134+[1]PEP!O3233+[1]PEP!O3331+[1]PEP!O3427+[1]PEP!O3523+[1]PEP!O3619+[1]PEP!O3715+[1]PEP!O3814+[1]PEP!O3910</f>
        <v>98645.679333333333</v>
      </c>
      <c r="P12" s="28">
        <f>+[1]PEP!P12+[1]PEP!P110+[1]PEP!P212+[1]PEP!P311+[1]PEP!P411+[1]PEP!P508+[1]PEP!P605+[1]PEP!P704+[1]PEP!P813+[1]PEP!P910+[1]PEP!P1006+[1]PEP!P1104+[1]PEP!P1202+[1]PEP!P1298+[1]PEP!P1394+[1]PEP!P1490+[1]PEP!P1586+[1]PEP!P1682+[1]PEP!P1778+[1]PEP!P1875+[1]PEP!P1971+[1]PEP!P2067+[1]PEP!P2163+[1]PEP!P2260+[1]PEP!P2356+[1]PEP!P2452+[1]PEP!P2548+[1]PEP!P2644+[1]PEP!P2742+[1]PEP!P2839+[1]PEP!P2935+[1]PEP!P3031+[1]PEP!P3134+[1]PEP!P3233+[1]PEP!P3331+[1]PEP!P3427+[1]PEP!P3523+[1]PEP!P3619+[1]PEP!P3715+[1]PEP!P3814+[1]PEP!P3910</f>
        <v>108505.82299999999</v>
      </c>
      <c r="Q12" s="28">
        <f>+[1]PEP!Q12+[1]PEP!Q110+[1]PEP!Q212+[1]PEP!Q311+[1]PEP!Q411+[1]PEP!Q508+[1]PEP!Q605+[1]PEP!Q704+[1]PEP!Q813+[1]PEP!Q910+[1]PEP!Q1006+[1]PEP!Q1104+[1]PEP!Q1202+[1]PEP!Q1298+[1]PEP!Q1394+[1]PEP!Q1490+[1]PEP!Q1586+[1]PEP!Q1682+[1]PEP!Q1778+[1]PEP!Q1875+[1]PEP!Q1971+[1]PEP!Q2067+[1]PEP!Q2163+[1]PEP!Q2260+[1]PEP!Q2356+[1]PEP!Q2452+[1]PEP!Q2548+[1]PEP!Q2644+[1]PEP!Q2742+[1]PEP!Q2839+[1]PEP!Q2935+[1]PEP!Q3031+[1]PEP!Q3134+[1]PEP!Q3233+[1]PEP!Q3331+[1]PEP!Q3427+[1]PEP!Q3523+[1]PEP!Q3619+[1]PEP!Q3715+[1]PEP!Q3814+[1]PEP!Q3910</f>
        <v>60499.185000000012</v>
      </c>
    </row>
    <row r="13" spans="1:17" ht="19.5" customHeight="1" x14ac:dyDescent="0.25">
      <c r="A13" s="25" t="s">
        <v>32</v>
      </c>
      <c r="B13" s="26" t="s">
        <v>30</v>
      </c>
      <c r="C13" s="26" t="s">
        <v>35</v>
      </c>
      <c r="D13" s="27" t="s">
        <v>36</v>
      </c>
      <c r="E13" s="23">
        <f t="shared" si="1"/>
        <v>9994774.5436008088</v>
      </c>
      <c r="F13" s="28">
        <f>+[1]PEP!F13+[1]PEP!F111+[1]PEP!F213+[1]PEP!F312+[1]PEP!F412+[1]PEP!F509+[1]PEP!F606+[1]PEP!F705+[1]PEP!F814+[1]PEP!F911+[1]PEP!F1007+[1]PEP!F1105+[1]PEP!F1203+[1]PEP!F1299+[1]PEP!F1395+[1]PEP!F1491+[1]PEP!F1587+[1]PEP!F1683+[1]PEP!F1779+[1]PEP!F1876+[1]PEP!F1972+[1]PEP!F2068+[1]PEP!F2164+[1]PEP!F2261+[1]PEP!F2357+[1]PEP!F2453+[1]PEP!F2549+[1]PEP!F2645+[1]PEP!F2743+[1]PEP!F2840+[1]PEP!F2936+[1]PEP!F3032+[1]PEP!F3135+[1]PEP!F3234+[1]PEP!F3332+[1]PEP!F3428+[1]PEP!F3524+[1]PEP!F3620+[1]PEP!F3716+[1]PEP!F3815+[1]PEP!F3911+[1]PEP!F4007</f>
        <v>0</v>
      </c>
      <c r="G13" s="28">
        <f>+[1]PEP!G13+[1]PEP!G111+[1]PEP!G213+[1]PEP!G312+[1]PEP!G412+[1]PEP!G509+[1]PEP!G606+[1]PEP!G705+[1]PEP!G814+[1]PEP!G911+[1]PEP!G1007+[1]PEP!G1105+[1]PEP!G1203+[1]PEP!G1299+[1]PEP!G1395+[1]PEP!G1491+[1]PEP!G1587+[1]PEP!G1683+[1]PEP!G1779+[1]PEP!G1876+[1]PEP!G1972+[1]PEP!G2068+[1]PEP!G2164+[1]PEP!G2261+[1]PEP!G2357+[1]PEP!G2453+[1]PEP!G2549+[1]PEP!G2645+[1]PEP!G2743+[1]PEP!G2840+[1]PEP!G2936+[1]PEP!G3032+[1]PEP!G3135+[1]PEP!G3234+[1]PEP!G3332+[1]PEP!G3428+[1]PEP!G3524+[1]PEP!G3620+[1]PEP!G3716+[1]PEP!G3815+[1]PEP!G3911+[1]PEP!G4007</f>
        <v>0</v>
      </c>
      <c r="H13" s="28">
        <f>+[1]PEP!H13+[1]PEP!H111+[1]PEP!H213+[1]PEP!H312+[1]PEP!H412+[1]PEP!H509+[1]PEP!H606+[1]PEP!H705+[1]PEP!H814+[1]PEP!H911+[1]PEP!H1007+[1]PEP!H1105+[1]PEP!H1203+[1]PEP!H1299+[1]PEP!H1395+[1]PEP!H1491+[1]PEP!H1587+[1]PEP!H1683+[1]PEP!H1779+[1]PEP!H1876+[1]PEP!H1972+[1]PEP!H2068+[1]PEP!H2164+[1]PEP!H2261+[1]PEP!H2357+[1]PEP!H2453+[1]PEP!H2549+[1]PEP!H2645+[1]PEP!H2743+[1]PEP!H2840+[1]PEP!H2936+[1]PEP!H3032+[1]PEP!H3135+[1]PEP!H3234+[1]PEP!H3332+[1]PEP!H3428+[1]PEP!H3524+[1]PEP!H3620+[1]PEP!H3716+[1]PEP!H3815+[1]PEP!H3911+[1]PEP!H4007</f>
        <v>0</v>
      </c>
      <c r="I13" s="28">
        <f>+[1]PEP!I13+[1]PEP!I111+[1]PEP!I213+[1]PEP!I312+[1]PEP!I412+[1]PEP!I509+[1]PEP!I606+[1]PEP!I705+[1]PEP!I814+[1]PEP!I911+[1]PEP!I1007+[1]PEP!I1105+[1]PEP!I1203+[1]PEP!I1299+[1]PEP!I1395+[1]PEP!I1491+[1]PEP!I1587+[1]PEP!I1683+[1]PEP!I1779+[1]PEP!I1876+[1]PEP!I1972+[1]PEP!I2068+[1]PEP!I2164+[1]PEP!I2261+[1]PEP!I2357+[1]PEP!I2453+[1]PEP!I2549+[1]PEP!I2645+[1]PEP!I2743+[1]PEP!I2840+[1]PEP!I2936+[1]PEP!I3032+[1]PEP!I3135+[1]PEP!I3234+[1]PEP!I3332+[1]PEP!I3428+[1]PEP!I3524+[1]PEP!I3620+[1]PEP!I3716+[1]PEP!I3815+[1]PEP!I3911+[1]PEP!I4007</f>
        <v>0</v>
      </c>
      <c r="J13" s="28">
        <f>+[1]PEP!J13+[1]PEP!J111+[1]PEP!J213+[1]PEP!J312+[1]PEP!J412+[1]PEP!J509+[1]PEP!J606+[1]PEP!J705+[1]PEP!J814+[1]PEP!J911+[1]PEP!J1007+[1]PEP!J1105+[1]PEP!J1203+[1]PEP!J1299+[1]PEP!J1395+[1]PEP!J1491+[1]PEP!J1587+[1]PEP!J1683+[1]PEP!J1779+[1]PEP!J1876+[1]PEP!J1972+[1]PEP!J2068+[1]PEP!J2164+[1]PEP!J2261+[1]PEP!J2357+[1]PEP!J2453+[1]PEP!J2549+[1]PEP!J2645+[1]PEP!J2743+[1]PEP!J2840+[1]PEP!J2936+[1]PEP!J3032+[1]PEP!J3135+[1]PEP!J3234+[1]PEP!J3332+[1]PEP!J3428+[1]PEP!J3524+[1]PEP!J3620+[1]PEP!J3716+[1]PEP!J3815+[1]PEP!J3911+[1]PEP!J4007</f>
        <v>0</v>
      </c>
      <c r="K13" s="28">
        <f>+[1]PEP!K13+[1]PEP!K111+[1]PEP!K213+[1]PEP!K312+[1]PEP!K412+[1]PEP!K509+[1]PEP!K606+[1]PEP!K705+[1]PEP!K814+[1]PEP!K911+[1]PEP!K1007+[1]PEP!K1105+[1]PEP!K1203+[1]PEP!K1299+[1]PEP!K1395+[1]PEP!K1491+[1]PEP!K1587+[1]PEP!K1683+[1]PEP!K1779+[1]PEP!K1876+[1]PEP!K1972+[1]PEP!K2068+[1]PEP!K2164+[1]PEP!K2261+[1]PEP!K2357+[1]PEP!K2453+[1]PEP!K2549+[1]PEP!K2645+[1]PEP!K2743+[1]PEP!K2840+[1]PEP!K2936+[1]PEP!K3032+[1]PEP!K3135+[1]PEP!K3234+[1]PEP!K3332+[1]PEP!K3428+[1]PEP!K3524+[1]PEP!K3620+[1]PEP!K3716+[1]PEP!K3815+[1]PEP!K3911+[1]PEP!K4007</f>
        <v>0</v>
      </c>
      <c r="L13" s="28">
        <f>+[1]PEP!L13+[1]PEP!L111+[1]PEP!L213+[1]PEP!L312+[1]PEP!L412+[1]PEP!L509+[1]PEP!L606+[1]PEP!L705+[1]PEP!L814+[1]PEP!L911+[1]PEP!L1007+[1]PEP!L1105+[1]PEP!L1203+[1]PEP!L1299+[1]PEP!L1395+[1]PEP!L1491+[1]PEP!L1587+[1]PEP!L1683+[1]PEP!L1779+[1]PEP!L1876+[1]PEP!L1972+[1]PEP!L2068+[1]PEP!L2164+[1]PEP!L2261+[1]PEP!L2357+[1]PEP!L2453+[1]PEP!L2549+[1]PEP!L2645+[1]PEP!L2743+[1]PEP!L2840+[1]PEP!L2936+[1]PEP!L3032+[1]PEP!L3135+[1]PEP!L3234+[1]PEP!L3332+[1]PEP!L3428+[1]PEP!L3524+[1]PEP!L3620+[1]PEP!L3716+[1]PEP!L3815+[1]PEP!L3911+[1]PEP!L4007</f>
        <v>0</v>
      </c>
      <c r="M13" s="28">
        <f>+[1]PEP!M13+[1]PEP!M111+[1]PEP!M213+[1]PEP!M312+[1]PEP!M412+[1]PEP!M509+[1]PEP!M606+[1]PEP!M705+[1]PEP!M814+[1]PEP!M911+[1]PEP!M1007+[1]PEP!M1105+[1]PEP!M1203+[1]PEP!M1299+[1]PEP!M1395+[1]PEP!M1491+[1]PEP!M1587+[1]PEP!M1683+[1]PEP!M1779+[1]PEP!M1876+[1]PEP!M1972+[1]PEP!M2068+[1]PEP!M2164+[1]PEP!M2261+[1]PEP!M2357+[1]PEP!M2453+[1]PEP!M2549+[1]PEP!M2645+[1]PEP!M2743+[1]PEP!M2840+[1]PEP!M2936+[1]PEP!M3032+[1]PEP!M3135+[1]PEP!M3234+[1]PEP!M3332+[1]PEP!M3428+[1]PEP!M3524+[1]PEP!M3620+[1]PEP!M3716+[1]PEP!M3815+[1]PEP!M3911+[1]PEP!M4007</f>
        <v>1300314.8893653334</v>
      </c>
      <c r="N13" s="28">
        <f>+[1]PEP!N13+[1]PEP!N111+[1]PEP!N213+[1]PEP!N312+[1]PEP!N412+[1]PEP!N509+[1]PEP!N606+[1]PEP!N705+[1]PEP!N814+[1]PEP!N911+[1]PEP!N1007+[1]PEP!N1105+[1]PEP!N1203+[1]PEP!N1299+[1]PEP!N1395+[1]PEP!N1491+[1]PEP!N1587+[1]PEP!N1683+[1]PEP!N1779+[1]PEP!N1876+[1]PEP!N1972+[1]PEP!N2068+[1]PEP!N2164+[1]PEP!N2261+[1]PEP!N2357+[1]PEP!N2453+[1]PEP!N2549+[1]PEP!N2645+[1]PEP!N2743+[1]PEP!N2840+[1]PEP!N2936+[1]PEP!N3032+[1]PEP!N3135+[1]PEP!N3234+[1]PEP!N3332+[1]PEP!N3428+[1]PEP!N3524+[1]PEP!N3620+[1]PEP!N3716+[1]PEP!N3815+[1]PEP!N3911+[1]PEP!N4007</f>
        <v>0</v>
      </c>
      <c r="O13" s="28">
        <f>+[1]PEP!O13+[1]PEP!O111+[1]PEP!O213+[1]PEP!O312+[1]PEP!O412+[1]PEP!O509+[1]PEP!O606+[1]PEP!O705+[1]PEP!O814+[1]PEP!O911+[1]PEP!O1007+[1]PEP!O1105+[1]PEP!O1203+[1]PEP!O1299+[1]PEP!O1395+[1]PEP!O1491+[1]PEP!O1587+[1]PEP!O1683+[1]PEP!O1779+[1]PEP!O1876+[1]PEP!O1972+[1]PEP!O2068+[1]PEP!O2164+[1]PEP!O2261+[1]PEP!O2357+[1]PEP!O2453+[1]PEP!O2549+[1]PEP!O2645+[1]PEP!O2743+[1]PEP!O2840+[1]PEP!O2936+[1]PEP!O3032+[1]PEP!O3135+[1]PEP!O3234+[1]PEP!O3332+[1]PEP!O3428+[1]PEP!O3524+[1]PEP!O3620+[1]PEP!O3716+[1]PEP!O3815+[1]PEP!O3911+[1]PEP!O4007</f>
        <v>0</v>
      </c>
      <c r="P13" s="28">
        <f>+[1]PEP!P13+[1]PEP!P111+[1]PEP!P213+[1]PEP!P312+[1]PEP!P412+[1]PEP!P509+[1]PEP!P606+[1]PEP!P705+[1]PEP!P814+[1]PEP!P911+[1]PEP!P1007+[1]PEP!P1105+[1]PEP!P1203+[1]PEP!P1299+[1]PEP!P1395+[1]PEP!P1491+[1]PEP!P1587+[1]PEP!P1683+[1]PEP!P1779+[1]PEP!P1876+[1]PEP!P1972+[1]PEP!P2068+[1]PEP!P2164+[1]PEP!P2261+[1]PEP!P2357+[1]PEP!P2453+[1]PEP!P2549+[1]PEP!P2645+[1]PEP!P2743+[1]PEP!P2840+[1]PEP!P2936+[1]PEP!P3032+[1]PEP!P3135+[1]PEP!P3234+[1]PEP!P3332+[1]PEP!P3428+[1]PEP!P3524+[1]PEP!P3620+[1]PEP!P3716+[1]PEP!P3815+[1]PEP!P3911+[1]PEP!P4007</f>
        <v>0</v>
      </c>
      <c r="Q13" s="28">
        <f>+[1]PEP!Q13+[1]PEP!Q111+[1]PEP!Q213+[1]PEP!Q312+[1]PEP!Q412+[1]PEP!Q509+[1]PEP!Q606+[1]PEP!Q705+[1]PEP!Q814+[1]PEP!Q911+[1]PEP!Q1007+[1]PEP!Q1105+[1]PEP!Q1203+[1]PEP!Q1299+[1]PEP!Q1395+[1]PEP!Q1491+[1]PEP!Q1587+[1]PEP!Q1683+[1]PEP!Q1779+[1]PEP!Q1876+[1]PEP!Q1972+[1]PEP!Q2068+[1]PEP!Q2164+[1]PEP!Q2261+[1]PEP!Q2357+[1]PEP!Q2453+[1]PEP!Q2549+[1]PEP!Q2645+[1]PEP!Q2743+[1]PEP!Q2840+[1]PEP!Q2936+[1]PEP!Q3032+[1]PEP!Q3135+[1]PEP!Q3234+[1]PEP!Q3332+[1]PEP!Q3428+[1]PEP!Q3524+[1]PEP!Q3620+[1]PEP!Q3716+[1]PEP!Q3815+[1]PEP!Q3911+[1]PEP!Q4007</f>
        <v>8694459.6542354748</v>
      </c>
    </row>
    <row r="14" spans="1:17" ht="19.5" customHeight="1" x14ac:dyDescent="0.25">
      <c r="A14" s="25" t="s">
        <v>32</v>
      </c>
      <c r="B14" s="26" t="s">
        <v>25</v>
      </c>
      <c r="C14" s="26" t="s">
        <v>26</v>
      </c>
      <c r="D14" s="27" t="s">
        <v>37</v>
      </c>
      <c r="E14" s="23">
        <f t="shared" si="1"/>
        <v>0</v>
      </c>
      <c r="F14" s="28">
        <f>+[1]PEP!F14+[1]PEP!F112+[1]PEP!F214+[1]PEP!F313+[1]PEP!F413+[1]PEP!F510+[1]PEP!F607+[1]PEP!F706+[1]PEP!F815+[1]PEP!F912+[1]PEP!F1008+[1]PEP!F1106+[1]PEP!F1204+[1]PEP!F1300+[1]PEP!F1396+[1]PEP!F1492+[1]PEP!F1588+[1]PEP!F1684+[1]PEP!F1780+[1]PEP!F1877+[1]PEP!F1973+[1]PEP!F2069+[1]PEP!F2165+[1]PEP!F2262+[1]PEP!F2358+[1]PEP!F2454+[1]PEP!F2550+[1]PEP!F2646+[1]PEP!F2744+[1]PEP!F2841+[1]PEP!F2937+[1]PEP!F3033+[1]PEP!F3136+[1]PEP!F3235+[1]PEP!F3333+[1]PEP!F3429+[1]PEP!F3525+[1]PEP!F3621+[1]PEP!F3717+[1]PEP!F3816+[1]PEP!F3912</f>
        <v>0</v>
      </c>
      <c r="G14" s="28">
        <f>+[1]PEP!G14+[1]PEP!G112+[1]PEP!G214+[1]PEP!G313+[1]PEP!G413+[1]PEP!G510+[1]PEP!G607+[1]PEP!G706+[1]PEP!G815+[1]PEP!G912+[1]PEP!G1008+[1]PEP!G1106+[1]PEP!G1204+[1]PEP!G1300+[1]PEP!G1396+[1]PEP!G1492+[1]PEP!G1588+[1]PEP!G1684+[1]PEP!G1780+[1]PEP!G1877+[1]PEP!G1973+[1]PEP!G2069+[1]PEP!G2165+[1]PEP!G2262+[1]PEP!G2358+[1]PEP!G2454+[1]PEP!G2550+[1]PEP!G2646+[1]PEP!G2744+[1]PEP!G2841+[1]PEP!G2937+[1]PEP!G3033+[1]PEP!G3136+[1]PEP!G3235+[1]PEP!G3333+[1]PEP!G3429+[1]PEP!G3525+[1]PEP!G3621+[1]PEP!G3717+[1]PEP!G3816+[1]PEP!G3912</f>
        <v>0</v>
      </c>
      <c r="H14" s="28">
        <f>+[1]PEP!H14+[1]PEP!H112+[1]PEP!H214+[1]PEP!H313+[1]PEP!H413+[1]PEP!H510+[1]PEP!H607+[1]PEP!H706+[1]PEP!H815+[1]PEP!H912+[1]PEP!H1008+[1]PEP!H1106+[1]PEP!H1204+[1]PEP!H1300+[1]PEP!H1396+[1]PEP!H1492+[1]PEP!H1588+[1]PEP!H1684+[1]PEP!H1780+[1]PEP!H1877+[1]PEP!H1973+[1]PEP!H2069+[1]PEP!H2165+[1]PEP!H2262+[1]PEP!H2358+[1]PEP!H2454+[1]PEP!H2550+[1]PEP!H2646+[1]PEP!H2744+[1]PEP!H2841+[1]PEP!H2937+[1]PEP!H3033+[1]PEP!H3136+[1]PEP!H3235+[1]PEP!H3333+[1]PEP!H3429+[1]PEP!H3525+[1]PEP!H3621+[1]PEP!H3717+[1]PEP!H3816+[1]PEP!H3912</f>
        <v>0</v>
      </c>
      <c r="I14" s="28">
        <f>+[1]PEP!I14+[1]PEP!I112+[1]PEP!I214+[1]PEP!I313+[1]PEP!I413+[1]PEP!I510+[1]PEP!I607+[1]PEP!I706+[1]PEP!I815+[1]PEP!I912+[1]PEP!I1008+[1]PEP!I1106+[1]PEP!I1204+[1]PEP!I1300+[1]PEP!I1396+[1]PEP!I1492+[1]PEP!I1588+[1]PEP!I1684+[1]PEP!I1780+[1]PEP!I1877+[1]PEP!I1973+[1]PEP!I2069+[1]PEP!I2165+[1]PEP!I2262+[1]PEP!I2358+[1]PEP!I2454+[1]PEP!I2550+[1]PEP!I2646+[1]PEP!I2744+[1]PEP!I2841+[1]PEP!I2937+[1]PEP!I3033+[1]PEP!I3136+[1]PEP!I3235+[1]PEP!I3333+[1]PEP!I3429+[1]PEP!I3525+[1]PEP!I3621+[1]PEP!I3717+[1]PEP!I3816+[1]PEP!I3912</f>
        <v>0</v>
      </c>
      <c r="J14" s="28">
        <f>+[1]PEP!J14+[1]PEP!J112+[1]PEP!J214+[1]PEP!J313+[1]PEP!J413+[1]PEP!J510+[1]PEP!J607+[1]PEP!J706+[1]PEP!J815+[1]PEP!J912+[1]PEP!J1008+[1]PEP!J1106+[1]PEP!J1204+[1]PEP!J1300+[1]PEP!J1396+[1]PEP!J1492+[1]PEP!J1588+[1]PEP!J1684+[1]PEP!J1780+[1]PEP!J1877+[1]PEP!J1973+[1]PEP!J2069+[1]PEP!J2165+[1]PEP!J2262+[1]PEP!J2358+[1]PEP!J2454+[1]PEP!J2550+[1]PEP!J2646+[1]PEP!J2744+[1]PEP!J2841+[1]PEP!J2937+[1]PEP!J3033+[1]PEP!J3136+[1]PEP!J3235+[1]PEP!J3333+[1]PEP!J3429+[1]PEP!J3525+[1]PEP!J3621+[1]PEP!J3717+[1]PEP!J3816+[1]PEP!J3912</f>
        <v>0</v>
      </c>
      <c r="K14" s="28">
        <f>+[1]PEP!K14+[1]PEP!K112+[1]PEP!K214+[1]PEP!K313+[1]PEP!K413+[1]PEP!K510+[1]PEP!K607+[1]PEP!K706+[1]PEP!K815+[1]PEP!K912+[1]PEP!K1008+[1]PEP!K1106+[1]PEP!K1204+[1]PEP!K1300+[1]PEP!K1396+[1]PEP!K1492+[1]PEP!K1588+[1]PEP!K1684+[1]PEP!K1780+[1]PEP!K1877+[1]PEP!K1973+[1]PEP!K2069+[1]PEP!K2165+[1]PEP!K2262+[1]PEP!K2358+[1]PEP!K2454+[1]PEP!K2550+[1]PEP!K2646+[1]PEP!K2744+[1]PEP!K2841+[1]PEP!K2937+[1]PEP!K3033+[1]PEP!K3136+[1]PEP!K3235+[1]PEP!K3333+[1]PEP!K3429+[1]PEP!K3525+[1]PEP!K3621+[1]PEP!K3717+[1]PEP!K3816+[1]PEP!K3912</f>
        <v>0</v>
      </c>
      <c r="L14" s="28">
        <f>+[1]PEP!L14+[1]PEP!L112+[1]PEP!L214+[1]PEP!L313+[1]PEP!L413+[1]PEP!L510+[1]PEP!L607+[1]PEP!L706+[1]PEP!L815+[1]PEP!L912+[1]PEP!L1008+[1]PEP!L1106+[1]PEP!L1204+[1]PEP!L1300+[1]PEP!L1396+[1]PEP!L1492+[1]PEP!L1588+[1]PEP!L1684+[1]PEP!L1780+[1]PEP!L1877+[1]PEP!L1973+[1]PEP!L2069+[1]PEP!L2165+[1]PEP!L2262+[1]PEP!L2358+[1]PEP!L2454+[1]PEP!L2550+[1]PEP!L2646+[1]PEP!L2744+[1]PEP!L2841+[1]PEP!L2937+[1]PEP!L3033+[1]PEP!L3136+[1]PEP!L3235+[1]PEP!L3333+[1]PEP!L3429+[1]PEP!L3525+[1]PEP!L3621+[1]PEP!L3717+[1]PEP!L3816+[1]PEP!L3912</f>
        <v>0</v>
      </c>
      <c r="M14" s="28">
        <f>+[1]PEP!M14+[1]PEP!M112+[1]PEP!M214+[1]PEP!M313+[1]PEP!M413+[1]PEP!M510+[1]PEP!M607+[1]PEP!M706+[1]PEP!M815+[1]PEP!M912+[1]PEP!M1008+[1]PEP!M1106+[1]PEP!M1204+[1]PEP!M1300+[1]PEP!M1396+[1]PEP!M1492+[1]PEP!M1588+[1]PEP!M1684+[1]PEP!M1780+[1]PEP!M1877+[1]PEP!M1973+[1]PEP!M2069+[1]PEP!M2165+[1]PEP!M2262+[1]PEP!M2358+[1]PEP!M2454+[1]PEP!M2550+[1]PEP!M2646+[1]PEP!M2744+[1]PEP!M2841+[1]PEP!M2937+[1]PEP!M3033+[1]PEP!M3136+[1]PEP!M3235+[1]PEP!M3333+[1]PEP!M3429+[1]PEP!M3525+[1]PEP!M3621+[1]PEP!M3717+[1]PEP!M3816+[1]PEP!M3912</f>
        <v>0</v>
      </c>
      <c r="N14" s="28">
        <f>+[1]PEP!N14+[1]PEP!N112+[1]PEP!N214+[1]PEP!N313+[1]PEP!N413+[1]PEP!N510+[1]PEP!N607+[1]PEP!N706+[1]PEP!N815+[1]PEP!N912+[1]PEP!N1008+[1]PEP!N1106+[1]PEP!N1204+[1]PEP!N1300+[1]PEP!N1396+[1]PEP!N1492+[1]PEP!N1588+[1]PEP!N1684+[1]PEP!N1780+[1]PEP!N1877+[1]PEP!N1973+[1]PEP!N2069+[1]PEP!N2165+[1]PEP!N2262+[1]PEP!N2358+[1]PEP!N2454+[1]PEP!N2550+[1]PEP!N2646+[1]PEP!N2744+[1]PEP!N2841+[1]PEP!N2937+[1]PEP!N3033+[1]PEP!N3136+[1]PEP!N3235+[1]PEP!N3333+[1]PEP!N3429+[1]PEP!N3525+[1]PEP!N3621+[1]PEP!N3717+[1]PEP!N3816+[1]PEP!N3912</f>
        <v>0</v>
      </c>
      <c r="O14" s="28">
        <f>+[1]PEP!O14+[1]PEP!O112+[1]PEP!O214+[1]PEP!O313+[1]PEP!O413+[1]PEP!O510+[1]PEP!O607+[1]PEP!O706+[1]PEP!O815+[1]PEP!O912+[1]PEP!O1008+[1]PEP!O1106+[1]PEP!O1204+[1]PEP!O1300+[1]PEP!O1396+[1]PEP!O1492+[1]PEP!O1588+[1]PEP!O1684+[1]PEP!O1780+[1]PEP!O1877+[1]PEP!O1973+[1]PEP!O2069+[1]PEP!O2165+[1]PEP!O2262+[1]PEP!O2358+[1]PEP!O2454+[1]PEP!O2550+[1]PEP!O2646+[1]PEP!O2744+[1]PEP!O2841+[1]PEP!O2937+[1]PEP!O3033+[1]PEP!O3136+[1]PEP!O3235+[1]PEP!O3333+[1]PEP!O3429+[1]PEP!O3525+[1]PEP!O3621+[1]PEP!O3717+[1]PEP!O3816+[1]PEP!O3912</f>
        <v>0</v>
      </c>
      <c r="P14" s="28">
        <f>+[1]PEP!P14+[1]PEP!P112+[1]PEP!P214+[1]PEP!P313+[1]PEP!P413+[1]PEP!P510+[1]PEP!P607+[1]PEP!P706+[1]PEP!P815+[1]PEP!P912+[1]PEP!P1008+[1]PEP!P1106+[1]PEP!P1204+[1]PEP!P1300+[1]PEP!P1396+[1]PEP!P1492+[1]PEP!P1588+[1]PEP!P1684+[1]PEP!P1780+[1]PEP!P1877+[1]PEP!P1973+[1]PEP!P2069+[1]PEP!P2165+[1]PEP!P2262+[1]PEP!P2358+[1]PEP!P2454+[1]PEP!P2550+[1]PEP!P2646+[1]PEP!P2744+[1]PEP!P2841+[1]PEP!P2937+[1]PEP!P3033+[1]PEP!P3136+[1]PEP!P3235+[1]PEP!P3333+[1]PEP!P3429+[1]PEP!P3525+[1]PEP!P3621+[1]PEP!P3717+[1]PEP!P3816+[1]PEP!P3912</f>
        <v>0</v>
      </c>
      <c r="Q14" s="28">
        <f>+[1]PEP!Q14+[1]PEP!Q112+[1]PEP!Q214+[1]PEP!Q313+[1]PEP!Q413+[1]PEP!Q510+[1]PEP!Q607+[1]PEP!Q706+[1]PEP!Q815+[1]PEP!Q912+[1]PEP!Q1008+[1]PEP!Q1106+[1]PEP!Q1204+[1]PEP!Q1300+[1]PEP!Q1396+[1]PEP!Q1492+[1]PEP!Q1588+[1]PEP!Q1684+[1]PEP!Q1780+[1]PEP!Q1877+[1]PEP!Q1973+[1]PEP!Q2069+[1]PEP!Q2165+[1]PEP!Q2262+[1]PEP!Q2358+[1]PEP!Q2454+[1]PEP!Q2550+[1]PEP!Q2646+[1]PEP!Q2744+[1]PEP!Q2841+[1]PEP!Q2937+[1]PEP!Q3033+[1]PEP!Q3136+[1]PEP!Q3235+[1]PEP!Q3333+[1]PEP!Q3429+[1]PEP!Q3525+[1]PEP!Q3621+[1]PEP!Q3717+[1]PEP!Q3816+[1]PEP!Q3912</f>
        <v>0</v>
      </c>
    </row>
    <row r="15" spans="1:17" ht="19.5" customHeight="1" x14ac:dyDescent="0.25">
      <c r="A15" s="25" t="s">
        <v>32</v>
      </c>
      <c r="B15" s="26" t="s">
        <v>38</v>
      </c>
      <c r="C15" s="26" t="s">
        <v>39</v>
      </c>
      <c r="D15" s="27" t="s">
        <v>40</v>
      </c>
      <c r="E15" s="23">
        <f t="shared" si="1"/>
        <v>5247194.9000000004</v>
      </c>
      <c r="F15" s="28">
        <f>[1]PEP!F15+[1]PEP!F113+[1]PEP!F215+[1]PEP!F314+[1]PEP!F414+[1]PEP!F511+[1]PEP!F608+[1]PEP!F707+[1]PEP!F816+[1]PEP!F913+[1]PEP!F1009+[1]PEP!F1107+[1]PEP!F1205+[1]PEP!F1301+[1]PEP!F1397+[1]PEP!F1493+[1]PEP!F1589+[1]PEP!F1685+[1]PEP!F1781+[1]PEP!F1878+[1]PEP!F1974+[1]PEP!F2070+[1]PEP!F2166+[1]PEP!F2263+[1]PEP!F2359+[1]PEP!F2455+[1]PEP!F2551+[1]PEP!F2647+[1]PEP!F2745+[1]PEP!F2842+[1]PEP!F2938+[1]PEP!F3034+[1]PEP!F3137+[1]PEP!F3236+[1]PEP!F3334+[1]PEP!F3430+[1]PEP!F3526+[1]PEP!F3622+[1]PEP!F3718+[1]PEP!F3817+[1]PEP!F3913+[1]PEP!F4009</f>
        <v>385233.94999999995</v>
      </c>
      <c r="G15" s="28">
        <f>[1]PEP!G15+[1]PEP!G113+[1]PEP!G215+[1]PEP!G314+[1]PEP!G414+[1]PEP!G511+[1]PEP!G608+[1]PEP!G707+[1]PEP!G816+[1]PEP!G913+[1]PEP!G1009+[1]PEP!G1107+[1]PEP!G1205+[1]PEP!G1301+[1]PEP!G1397+[1]PEP!G1493+[1]PEP!G1589+[1]PEP!G1685+[1]PEP!G1781+[1]PEP!G1878+[1]PEP!G1974+[1]PEP!G2070+[1]PEP!G2166+[1]PEP!G2263+[1]PEP!G2359+[1]PEP!G2455+[1]PEP!G2551+[1]PEP!G2647+[1]PEP!G2745+[1]PEP!G2842+[1]PEP!G2938+[1]PEP!G3034+[1]PEP!G3137+[1]PEP!G3236+[1]PEP!G3334+[1]PEP!G3430+[1]PEP!G3526+[1]PEP!G3622+[1]PEP!G3718+[1]PEP!G3817+[1]PEP!G3913+[1]PEP!G4009</f>
        <v>358089.49000000005</v>
      </c>
      <c r="H15" s="28">
        <f>[1]PEP!H15+[1]PEP!H113+[1]PEP!H215+[1]PEP!H314+[1]PEP!H414+[1]PEP!H511+[1]PEP!H608+[1]PEP!H707+[1]PEP!H816+[1]PEP!H913+[1]PEP!H1009+[1]PEP!H1107+[1]PEP!H1205+[1]PEP!H1301+[1]PEP!H1397+[1]PEP!H1493+[1]PEP!H1589+[1]PEP!H1685+[1]PEP!H1781+[1]PEP!H1878+[1]PEP!H1974+[1]PEP!H2070+[1]PEP!H2166+[1]PEP!H2263+[1]PEP!H2359+[1]PEP!H2455+[1]PEP!H2551+[1]PEP!H2647+[1]PEP!H2745+[1]PEP!H2842+[1]PEP!H2938+[1]PEP!H3034+[1]PEP!H3137+[1]PEP!H3236+[1]PEP!H3334+[1]PEP!H3430+[1]PEP!H3526+[1]PEP!H3622+[1]PEP!H3718+[1]PEP!H3817+[1]PEP!H3913+[1]PEP!H4009</f>
        <v>370646.81</v>
      </c>
      <c r="I15" s="28">
        <f>[1]PEP!I15+[1]PEP!I113+[1]PEP!I215+[1]PEP!I314+[1]PEP!I414+[1]PEP!I511+[1]PEP!I608+[1]PEP!I707+[1]PEP!I816+[1]PEP!I913+[1]PEP!I1009+[1]PEP!I1107+[1]PEP!I1205+[1]PEP!I1301+[1]PEP!I1397+[1]PEP!I1493+[1]PEP!I1589+[1]PEP!I1685+[1]PEP!I1781+[1]PEP!I1878+[1]PEP!I1974+[1]PEP!I2070+[1]PEP!I2166+[1]PEP!I2263+[1]PEP!I2359+[1]PEP!I2455+[1]PEP!I2551+[1]PEP!I2647+[1]PEP!I2745+[1]PEP!I2842+[1]PEP!I2938+[1]PEP!I3034+[1]PEP!I3137+[1]PEP!I3236+[1]PEP!I3334+[1]PEP!I3430+[1]PEP!I3526+[1]PEP!I3622+[1]PEP!I3718+[1]PEP!I3817+[1]PEP!I3913+[1]PEP!I4009</f>
        <v>345306.07</v>
      </c>
      <c r="J15" s="28">
        <f>[1]PEP!J15+[1]PEP!J113+[1]PEP!J215+[1]PEP!J314+[1]PEP!J414+[1]PEP!J511+[1]PEP!J608+[1]PEP!J707+[1]PEP!J816+[1]PEP!J913+[1]PEP!J1009+[1]PEP!J1107+[1]PEP!J1205+[1]PEP!J1301+[1]PEP!J1397+[1]PEP!J1493+[1]PEP!J1589+[1]PEP!J1685+[1]PEP!J1781+[1]PEP!J1878+[1]PEP!J1974+[1]PEP!J2070+[1]PEP!J2166+[1]PEP!J2263+[1]PEP!J2359+[1]PEP!J2455+[1]PEP!J2551+[1]PEP!J2647+[1]PEP!J2745+[1]PEP!J2842+[1]PEP!J2938+[1]PEP!J3034+[1]PEP!J3137+[1]PEP!J3236+[1]PEP!J3334+[1]PEP!J3430+[1]PEP!J3526+[1]PEP!J3622+[1]PEP!J3718+[1]PEP!J3817+[1]PEP!J3913+[1]PEP!J4009</f>
        <v>345722.93000000005</v>
      </c>
      <c r="K15" s="28">
        <f>[1]PEP!K15+[1]PEP!K113+[1]PEP!K215+[1]PEP!K314+[1]PEP!K414+[1]PEP!K511+[1]PEP!K608+[1]PEP!K707+[1]PEP!K816+[1]PEP!K913+[1]PEP!K1009+[1]PEP!K1107+[1]PEP!K1205+[1]PEP!K1301+[1]PEP!K1397+[1]PEP!K1493+[1]PEP!K1589+[1]PEP!K1685+[1]PEP!K1781+[1]PEP!K1878+[1]PEP!K1974+[1]PEP!K2070+[1]PEP!K2166+[1]PEP!K2263+[1]PEP!K2359+[1]PEP!K2455+[1]PEP!K2551+[1]PEP!K2647+[1]PEP!K2745+[1]PEP!K2842+[1]PEP!K2938+[1]PEP!K3034+[1]PEP!K3137+[1]PEP!K3236+[1]PEP!K3334+[1]PEP!K3430+[1]PEP!K3526+[1]PEP!K3622+[1]PEP!K3718+[1]PEP!K3817+[1]PEP!K3913+[1]PEP!K4009</f>
        <v>355416.82999999996</v>
      </c>
      <c r="L15" s="28">
        <f>[1]PEP!L15+[1]PEP!L113+[1]PEP!L215+[1]PEP!L314+[1]PEP!L414+[1]PEP!L511+[1]PEP!L608+[1]PEP!L707+[1]PEP!L816+[1]PEP!L913+[1]PEP!L1009+[1]PEP!L1107+[1]PEP!L1205+[1]PEP!L1301+[1]PEP!L1397+[1]PEP!L1493+[1]PEP!L1589+[1]PEP!L1685+[1]PEP!L1781+[1]PEP!L1878+[1]PEP!L1974+[1]PEP!L2070+[1]PEP!L2166+[1]PEP!L2263+[1]PEP!L2359+[1]PEP!L2455+[1]PEP!L2551+[1]PEP!L2647+[1]PEP!L2745+[1]PEP!L2842+[1]PEP!L2938+[1]PEP!L3034+[1]PEP!L3137+[1]PEP!L3236+[1]PEP!L3334+[1]PEP!L3430+[1]PEP!L3526+[1]PEP!L3622+[1]PEP!L3718+[1]PEP!L3817+[1]PEP!L3913+[1]PEP!L4009</f>
        <v>365594.56000000006</v>
      </c>
      <c r="M15" s="28">
        <f>[1]PEP!M15+[1]PEP!M113+[1]PEP!M215+[1]PEP!M314+[1]PEP!M414+[1]PEP!M511+[1]PEP!M608+[1]PEP!M707+[1]PEP!M816+[1]PEP!M913+[1]PEP!M1009+[1]PEP!M1107+[1]PEP!M1205+[1]PEP!M1301+[1]PEP!M1397+[1]PEP!M1493+[1]PEP!M1589+[1]PEP!M1685+[1]PEP!M1781+[1]PEP!M1878+[1]PEP!M1974+[1]PEP!M2070+[1]PEP!M2166+[1]PEP!M2263+[1]PEP!M2359+[1]PEP!M2455+[1]PEP!M2551+[1]PEP!M2647+[1]PEP!M2745+[1]PEP!M2842+[1]PEP!M2938+[1]PEP!M3034+[1]PEP!M3137+[1]PEP!M3236+[1]PEP!M3334+[1]PEP!M3430+[1]PEP!M3526+[1]PEP!M3622+[1]PEP!M3718+[1]PEP!M3817+[1]PEP!M3913+[1]PEP!M4009</f>
        <v>447218.91</v>
      </c>
      <c r="N15" s="28">
        <f>[1]PEP!N15+[1]PEP!N113+[1]PEP!N215+[1]PEP!N314+[1]PEP!N414+[1]PEP!N511+[1]PEP!N608+[1]PEP!N707+[1]PEP!N816+[1]PEP!N913+[1]PEP!N1009+[1]PEP!N1107+[1]PEP!N1205+[1]PEP!N1301+[1]PEP!N1397+[1]PEP!N1493+[1]PEP!N1589+[1]PEP!N1685+[1]PEP!N1781+[1]PEP!N1878+[1]PEP!N1974+[1]PEP!N2070+[1]PEP!N2166+[1]PEP!N2263+[1]PEP!N2359+[1]PEP!N2455+[1]PEP!N2551+[1]PEP!N2647+[1]PEP!N2745+[1]PEP!N2842+[1]PEP!N2938+[1]PEP!N3034+[1]PEP!N3137+[1]PEP!N3236+[1]PEP!N3334+[1]PEP!N3430+[1]PEP!N3526+[1]PEP!N3622+[1]PEP!N3718+[1]PEP!N3817+[1]PEP!N3913+[1]PEP!N4009</f>
        <v>347769.58000000007</v>
      </c>
      <c r="O15" s="28">
        <f>[1]PEP!O15+[1]PEP!O113+[1]PEP!O215+[1]PEP!O314+[1]PEP!O414+[1]PEP!O511+[1]PEP!O608+[1]PEP!O707+[1]PEP!O816+[1]PEP!O913+[1]PEP!O1009+[1]PEP!O1107+[1]PEP!O1205+[1]PEP!O1301+[1]PEP!O1397+[1]PEP!O1493+[1]PEP!O1589+[1]PEP!O1685+[1]PEP!O1781+[1]PEP!O1878+[1]PEP!O1974+[1]PEP!O2070+[1]PEP!O2166+[1]PEP!O2263+[1]PEP!O2359+[1]PEP!O2455+[1]PEP!O2551+[1]PEP!O2647+[1]PEP!O2745+[1]PEP!O2842+[1]PEP!O2938+[1]PEP!O3034+[1]PEP!O3137+[1]PEP!O3236+[1]PEP!O3334+[1]PEP!O3430+[1]PEP!O3526+[1]PEP!O3622+[1]PEP!O3718+[1]PEP!O3817+[1]PEP!O3913+[1]PEP!O4009</f>
        <v>345092.47000000003</v>
      </c>
      <c r="P15" s="28">
        <f>[1]PEP!P15+[1]PEP!P113+[1]PEP!P215+[1]PEP!P314+[1]PEP!P414+[1]PEP!P511+[1]PEP!P608+[1]PEP!P707+[1]PEP!P816+[1]PEP!P913+[1]PEP!P1009+[1]PEP!P1107+[1]PEP!P1205+[1]PEP!P1301+[1]PEP!P1397+[1]PEP!P1493+[1]PEP!P1589+[1]PEP!P1685+[1]PEP!P1781+[1]PEP!P1878+[1]PEP!P1974+[1]PEP!P2070+[1]PEP!P2166+[1]PEP!P2263+[1]PEP!P2359+[1]PEP!P2455+[1]PEP!P2551+[1]PEP!P2647+[1]PEP!P2745+[1]PEP!P2842+[1]PEP!P2938+[1]PEP!P3034+[1]PEP!P3137+[1]PEP!P3236+[1]PEP!P3334+[1]PEP!P3430+[1]PEP!P3526+[1]PEP!P3622+[1]PEP!P3718+[1]PEP!P3817+[1]PEP!P3913+[1]PEP!P4009</f>
        <v>347421.03000000009</v>
      </c>
      <c r="Q15" s="28">
        <f>[1]PEP!Q15+[1]PEP!Q113+[1]PEP!Q215+[1]PEP!Q314+[1]PEP!Q414+[1]PEP!Q511+[1]PEP!Q608+[1]PEP!Q707+[1]PEP!Q816+[1]PEP!Q913+[1]PEP!Q1009+[1]PEP!Q1107+[1]PEP!Q1205+[1]PEP!Q1301+[1]PEP!Q1397+[1]PEP!Q1493+[1]PEP!Q1589+[1]PEP!Q1685+[1]PEP!Q1781+[1]PEP!Q1878+[1]PEP!Q1974+[1]PEP!Q2070+[1]PEP!Q2166+[1]PEP!Q2263+[1]PEP!Q2359+[1]PEP!Q2455+[1]PEP!Q2551+[1]PEP!Q2647+[1]PEP!Q2745+[1]PEP!Q2842+[1]PEP!Q2938+[1]PEP!Q3034+[1]PEP!Q3137+[1]PEP!Q3236+[1]PEP!Q3334+[1]PEP!Q3430+[1]PEP!Q3526+[1]PEP!Q3622+[1]PEP!Q3718+[1]PEP!Q3817+[1]PEP!Q3913+[1]PEP!Q4009</f>
        <v>1233682.27</v>
      </c>
    </row>
    <row r="16" spans="1:17" ht="19.5" customHeight="1" x14ac:dyDescent="0.25">
      <c r="A16" s="25" t="s">
        <v>32</v>
      </c>
      <c r="B16" s="26" t="s">
        <v>38</v>
      </c>
      <c r="C16" s="26" t="s">
        <v>41</v>
      </c>
      <c r="D16" s="27" t="s">
        <v>42</v>
      </c>
      <c r="E16" s="23">
        <f t="shared" si="1"/>
        <v>1255600</v>
      </c>
      <c r="F16" s="28">
        <f>+[1]PEP!F16+[1]PEP!F114+[1]PEP!F216+[1]PEP!F315+[1]PEP!F415+[1]PEP!F512+[1]PEP!F609+[1]PEP!F708+[1]PEP!F817+[1]PEP!F914+[1]PEP!F1010+[1]PEP!F1108+[1]PEP!F1206+[1]PEP!F1302+[1]PEP!F1398+[1]PEP!F1494+[1]PEP!F1590+[1]PEP!F1686+[1]PEP!F1782+[1]PEP!F1879+[1]PEP!F1975+[1]PEP!F2071+[1]PEP!F2167+[1]PEP!F2264+[1]PEP!F2360+[1]PEP!F2456+[1]PEP!F2552+[1]PEP!F2648+[1]PEP!F2746+[1]PEP!F2843+[1]PEP!F2939+[1]PEP!F3035+[1]PEP!F3138+[1]PEP!F3237+[1]PEP!F3335+[1]PEP!F3431+[1]PEP!F3527+[1]PEP!F3623+[1]PEP!F3719+[1]PEP!F3818+[1]PEP!F3914+[1]PEP!F4010</f>
        <v>73200</v>
      </c>
      <c r="G16" s="28">
        <f>+[1]PEP!G16+[1]PEP!G114+[1]PEP!G216+[1]PEP!G315+[1]PEP!G415+[1]PEP!G512+[1]PEP!G609+[1]PEP!G708+[1]PEP!G817+[1]PEP!G914+[1]PEP!G1010+[1]PEP!G1108+[1]PEP!G1206+[1]PEP!G1302+[1]PEP!G1398+[1]PEP!G1494+[1]PEP!G1590+[1]PEP!G1686+[1]PEP!G1782+[1]PEP!G1879+[1]PEP!G1975+[1]PEP!G2071+[1]PEP!G2167+[1]PEP!G2264+[1]PEP!G2360+[1]PEP!G2456+[1]PEP!G2552+[1]PEP!G2648+[1]PEP!G2746+[1]PEP!G2843+[1]PEP!G2939+[1]PEP!G3035+[1]PEP!G3138+[1]PEP!G3237+[1]PEP!G3335+[1]PEP!G3431+[1]PEP!G3527+[1]PEP!G3623+[1]PEP!G3719+[1]PEP!G3818+[1]PEP!G3914+[1]PEP!G4010</f>
        <v>7650</v>
      </c>
      <c r="H16" s="28">
        <f>+[1]PEP!H16+[1]PEP!H114+[1]PEP!H216+[1]PEP!H315+[1]PEP!H415+[1]PEP!H512+[1]PEP!H609+[1]PEP!H708+[1]PEP!H817+[1]PEP!H914+[1]PEP!H1010+[1]PEP!H1108+[1]PEP!H1206+[1]PEP!H1302+[1]PEP!H1398+[1]PEP!H1494+[1]PEP!H1590+[1]PEP!H1686+[1]PEP!H1782+[1]PEP!H1879+[1]PEP!H1975+[1]PEP!H2071+[1]PEP!H2167+[1]PEP!H2264+[1]PEP!H2360+[1]PEP!H2456+[1]PEP!H2552+[1]PEP!H2648+[1]PEP!H2746+[1]PEP!H2843+[1]PEP!H2939+[1]PEP!H3035+[1]PEP!H3138+[1]PEP!H3237+[1]PEP!H3335+[1]PEP!H3431+[1]PEP!H3527+[1]PEP!H3623+[1]PEP!H3719+[1]PEP!H3818+[1]PEP!H3914+[1]PEP!H4010</f>
        <v>925650</v>
      </c>
      <c r="I16" s="28">
        <f>+[1]PEP!I16+[1]PEP!I114+[1]PEP!I216+[1]PEP!I315+[1]PEP!I415+[1]PEP!I512+[1]PEP!I609+[1]PEP!I708+[1]PEP!I817+[1]PEP!I914+[1]PEP!I1010+[1]PEP!I1108+[1]PEP!I1206+[1]PEP!I1302+[1]PEP!I1398+[1]PEP!I1494+[1]PEP!I1590+[1]PEP!I1686+[1]PEP!I1782+[1]PEP!I1879+[1]PEP!I1975+[1]PEP!I2071+[1]PEP!I2167+[1]PEP!I2264+[1]PEP!I2360+[1]PEP!I2456+[1]PEP!I2552+[1]PEP!I2648+[1]PEP!I2746+[1]PEP!I2843+[1]PEP!I2939+[1]PEP!I3035+[1]PEP!I3138+[1]PEP!I3237+[1]PEP!I3335+[1]PEP!I3431+[1]PEP!I3527+[1]PEP!I3623+[1]PEP!I3719+[1]PEP!I3818+[1]PEP!I3914+[1]PEP!I4010</f>
        <v>79300</v>
      </c>
      <c r="J16" s="28">
        <f>+[1]PEP!J16+[1]PEP!J114+[1]PEP!J216+[1]PEP!J315+[1]PEP!J415+[1]PEP!J512+[1]PEP!J609+[1]PEP!J708+[1]PEP!J817+[1]PEP!J914+[1]PEP!J1010+[1]PEP!J1108+[1]PEP!J1206+[1]PEP!J1302+[1]PEP!J1398+[1]PEP!J1494+[1]PEP!J1590+[1]PEP!J1686+[1]PEP!J1782+[1]PEP!J1879+[1]PEP!J1975+[1]PEP!J2071+[1]PEP!J2167+[1]PEP!J2264+[1]PEP!J2360+[1]PEP!J2456+[1]PEP!J2552+[1]PEP!J2648+[1]PEP!J2746+[1]PEP!J2843+[1]PEP!J2939+[1]PEP!J3035+[1]PEP!J3138+[1]PEP!J3237+[1]PEP!J3335+[1]PEP!J3431+[1]PEP!J3527+[1]PEP!J3623+[1]PEP!J3719+[1]PEP!J3818+[1]PEP!J3914+[1]PEP!J4010</f>
        <v>67100</v>
      </c>
      <c r="K16" s="28">
        <f>+[1]PEP!K16+[1]PEP!K114+[1]PEP!K216+[1]PEP!K315+[1]PEP!K415+[1]PEP!K512+[1]PEP!K609+[1]PEP!K708+[1]PEP!K817+[1]PEP!K914+[1]PEP!K1010+[1]PEP!K1108+[1]PEP!K1206+[1]PEP!K1302+[1]PEP!K1398+[1]PEP!K1494+[1]PEP!K1590+[1]PEP!K1686+[1]PEP!K1782+[1]PEP!K1879+[1]PEP!K1975+[1]PEP!K2071+[1]PEP!K2167+[1]PEP!K2264+[1]PEP!K2360+[1]PEP!K2456+[1]PEP!K2552+[1]PEP!K2648+[1]PEP!K2746+[1]PEP!K2843+[1]PEP!K2939+[1]PEP!K3035+[1]PEP!K3138+[1]PEP!K3237+[1]PEP!K3335+[1]PEP!K3431+[1]PEP!K3527+[1]PEP!K3623+[1]PEP!K3719+[1]PEP!K3818+[1]PEP!K3914+[1]PEP!K4010</f>
        <v>0</v>
      </c>
      <c r="L16" s="28">
        <f>+[1]PEP!L16+[1]PEP!L114+[1]PEP!L216+[1]PEP!L315+[1]PEP!L415+[1]PEP!L512+[1]PEP!L609+[1]PEP!L708+[1]PEP!L817+[1]PEP!L914+[1]PEP!L1010+[1]PEP!L1108+[1]PEP!L1206+[1]PEP!L1302+[1]PEP!L1398+[1]PEP!L1494+[1]PEP!L1590+[1]PEP!L1686+[1]PEP!L1782+[1]PEP!L1879+[1]PEP!L1975+[1]PEP!L2071+[1]PEP!L2167+[1]PEP!L2264+[1]PEP!L2360+[1]PEP!L2456+[1]PEP!L2552+[1]PEP!L2648+[1]PEP!L2746+[1]PEP!L2843+[1]PEP!L2939+[1]PEP!L3035+[1]PEP!L3138+[1]PEP!L3237+[1]PEP!L3335+[1]PEP!L3431+[1]PEP!L3527+[1]PEP!L3623+[1]PEP!L3719+[1]PEP!L3818+[1]PEP!L3914+[1]PEP!L4010</f>
        <v>0</v>
      </c>
      <c r="M16" s="28">
        <f>+[1]PEP!M16+[1]PEP!M114+[1]PEP!M216+[1]PEP!M315+[1]PEP!M415+[1]PEP!M512+[1]PEP!M609+[1]PEP!M708+[1]PEP!M817+[1]PEP!M914+[1]PEP!M1010+[1]PEP!M1108+[1]PEP!M1206+[1]PEP!M1302+[1]PEP!M1398+[1]PEP!M1494+[1]PEP!M1590+[1]PEP!M1686+[1]PEP!M1782+[1]PEP!M1879+[1]PEP!M1975+[1]PEP!M2071+[1]PEP!M2167+[1]PEP!M2264+[1]PEP!M2360+[1]PEP!M2456+[1]PEP!M2552+[1]PEP!M2648+[1]PEP!M2746+[1]PEP!M2843+[1]PEP!M2939+[1]PEP!M3035+[1]PEP!M3138+[1]PEP!M3237+[1]PEP!M3335+[1]PEP!M3431+[1]PEP!M3527+[1]PEP!M3623+[1]PEP!M3719+[1]PEP!M3818+[1]PEP!M3914+[1]PEP!M4010</f>
        <v>0</v>
      </c>
      <c r="N16" s="28">
        <f>+[1]PEP!N16+[1]PEP!N114+[1]PEP!N216+[1]PEP!N315+[1]PEP!N415+[1]PEP!N512+[1]PEP!N609+[1]PEP!N708+[1]PEP!N817+[1]PEP!N914+[1]PEP!N1010+[1]PEP!N1108+[1]PEP!N1206+[1]PEP!N1302+[1]PEP!N1398+[1]PEP!N1494+[1]PEP!N1590+[1]PEP!N1686+[1]PEP!N1782+[1]PEP!N1879+[1]PEP!N1975+[1]PEP!N2071+[1]PEP!N2167+[1]PEP!N2264+[1]PEP!N2360+[1]PEP!N2456+[1]PEP!N2552+[1]PEP!N2648+[1]PEP!N2746+[1]PEP!N2843+[1]PEP!N2939+[1]PEP!N3035+[1]PEP!N3138+[1]PEP!N3237+[1]PEP!N3335+[1]PEP!N3431+[1]PEP!N3527+[1]PEP!N3623+[1]PEP!N3719+[1]PEP!N3818+[1]PEP!N3914+[1]PEP!N4010</f>
        <v>0</v>
      </c>
      <c r="O16" s="28">
        <f>+[1]PEP!O16+[1]PEP!O114+[1]PEP!O216+[1]PEP!O315+[1]PEP!O415+[1]PEP!O512+[1]PEP!O609+[1]PEP!O708+[1]PEP!O817+[1]PEP!O914+[1]PEP!O1010+[1]PEP!O1108+[1]PEP!O1206+[1]PEP!O1302+[1]PEP!O1398+[1]PEP!O1494+[1]PEP!O1590+[1]PEP!O1686+[1]PEP!O1782+[1]PEP!O1879+[1]PEP!O1975+[1]PEP!O2071+[1]PEP!O2167+[1]PEP!O2264+[1]PEP!O2360+[1]PEP!O2456+[1]PEP!O2552+[1]PEP!O2648+[1]PEP!O2746+[1]PEP!O2843+[1]PEP!O2939+[1]PEP!O3035+[1]PEP!O3138+[1]PEP!O3237+[1]PEP!O3335+[1]PEP!O3431+[1]PEP!O3527+[1]PEP!O3623+[1]PEP!O3719+[1]PEP!O3818+[1]PEP!O3914+[1]PEP!O4010</f>
        <v>0</v>
      </c>
      <c r="P16" s="28">
        <f>+[1]PEP!P16+[1]PEP!P114+[1]PEP!P216+[1]PEP!P315+[1]PEP!P415+[1]PEP!P512+[1]PEP!P609+[1]PEP!P708+[1]PEP!P817+[1]PEP!P914+[1]PEP!P1010+[1]PEP!P1108+[1]PEP!P1206+[1]PEP!P1302+[1]PEP!P1398+[1]PEP!P1494+[1]PEP!P1590+[1]PEP!P1686+[1]PEP!P1782+[1]PEP!P1879+[1]PEP!P1975+[1]PEP!P2071+[1]PEP!P2167+[1]PEP!P2264+[1]PEP!P2360+[1]PEP!P2456+[1]PEP!P2552+[1]PEP!P2648+[1]PEP!P2746+[1]PEP!P2843+[1]PEP!P2939+[1]PEP!P3035+[1]PEP!P3138+[1]PEP!P3237+[1]PEP!P3335+[1]PEP!P3431+[1]PEP!P3527+[1]PEP!P3623+[1]PEP!P3719+[1]PEP!P3818+[1]PEP!P3914+[1]PEP!P4010</f>
        <v>0</v>
      </c>
      <c r="Q16" s="28">
        <f>+[1]PEP!Q16+[1]PEP!Q114+[1]PEP!Q216+[1]PEP!Q315+[1]PEP!Q415+[1]PEP!Q512+[1]PEP!Q609+[1]PEP!Q708+[1]PEP!Q817+[1]PEP!Q914+[1]PEP!Q1010+[1]PEP!Q1108+[1]PEP!Q1206+[1]PEP!Q1302+[1]PEP!Q1398+[1]PEP!Q1494+[1]PEP!Q1590+[1]PEP!Q1686+[1]PEP!Q1782+[1]PEP!Q1879+[1]PEP!Q1975+[1]PEP!Q2071+[1]PEP!Q2167+[1]PEP!Q2264+[1]PEP!Q2360+[1]PEP!Q2456+[1]PEP!Q2552+[1]PEP!Q2648+[1]PEP!Q2746+[1]PEP!Q2843+[1]PEP!Q2939+[1]PEP!Q3035+[1]PEP!Q3138+[1]PEP!Q3237+[1]PEP!Q3335+[1]PEP!Q3431+[1]PEP!Q3527+[1]PEP!Q3623+[1]PEP!Q3719+[1]PEP!Q3818+[1]PEP!Q3914+[1]PEP!Q4010</f>
        <v>102700</v>
      </c>
    </row>
    <row r="17" spans="1:17" ht="19.5" customHeight="1" x14ac:dyDescent="0.25">
      <c r="A17" s="25" t="s">
        <v>43</v>
      </c>
      <c r="B17" s="26" t="s">
        <v>30</v>
      </c>
      <c r="C17" s="26" t="s">
        <v>35</v>
      </c>
      <c r="D17" s="27" t="s">
        <v>44</v>
      </c>
      <c r="E17" s="23">
        <f t="shared" si="1"/>
        <v>0</v>
      </c>
      <c r="F17" s="28">
        <f>+[1]PEP!F17+[1]PEP!F115+[1]PEP!F217+[1]PEP!F316+[1]PEP!F416+[1]PEP!F513+[1]PEP!F610+[1]PEP!F709+[1]PEP!F818+[1]PEP!F915+[1]PEP!F1011+[1]PEP!F1109+[1]PEP!F1207+[1]PEP!F1303+[1]PEP!F1399+[1]PEP!F1495+[1]PEP!F1591+[1]PEP!F1687+[1]PEP!F1783+[1]PEP!F1880+[1]PEP!F1976+[1]PEP!F2072+[1]PEP!F2168+[1]PEP!F2265+[1]PEP!F2361+[1]PEP!F2457+[1]PEP!F2553+[1]PEP!F2649+[1]PEP!F2747+[1]PEP!F2844+[1]PEP!F2940+[1]PEP!F3036+[1]PEP!F3139+[1]PEP!F3238+[1]PEP!F3336+[1]PEP!F3432+[1]PEP!F3528+[1]PEP!F3624+[1]PEP!F3720+[1]PEP!F3819+[1]PEP!F3915</f>
        <v>0</v>
      </c>
      <c r="G17" s="28">
        <f>+[1]PEP!G17+[1]PEP!G115+[1]PEP!G217+[1]PEP!G316+[1]PEP!G416+[1]PEP!G513+[1]PEP!G610+[1]PEP!G709+[1]PEP!G818+[1]PEP!G915+[1]PEP!G1011+[1]PEP!G1109+[1]PEP!G1207+[1]PEP!G1303+[1]PEP!G1399+[1]PEP!G1495+[1]PEP!G1591+[1]PEP!G1687+[1]PEP!G1783+[1]PEP!G1880+[1]PEP!G1976+[1]PEP!G2072+[1]PEP!G2168+[1]PEP!G2265+[1]PEP!G2361+[1]PEP!G2457+[1]PEP!G2553+[1]PEP!G2649+[1]PEP!G2747+[1]PEP!G2844+[1]PEP!G2940+[1]PEP!G3036+[1]PEP!G3139+[1]PEP!G3238+[1]PEP!G3336+[1]PEP!G3432+[1]PEP!G3528+[1]PEP!G3624+[1]PEP!G3720+[1]PEP!G3819+[1]PEP!G3915</f>
        <v>0</v>
      </c>
      <c r="H17" s="28">
        <f>+[1]PEP!H17+[1]PEP!H115+[1]PEP!H217+[1]PEP!H316+[1]PEP!H416+[1]PEP!H513+[1]PEP!H610+[1]PEP!H709+[1]PEP!H818+[1]PEP!H915+[1]PEP!H1011+[1]PEP!H1109+[1]PEP!H1207+[1]PEP!H1303+[1]PEP!H1399+[1]PEP!H1495+[1]PEP!H1591+[1]PEP!H1687+[1]PEP!H1783+[1]PEP!H1880+[1]PEP!H1976+[1]PEP!H2072+[1]PEP!H2168+[1]PEP!H2265+[1]PEP!H2361+[1]PEP!H2457+[1]PEP!H2553+[1]PEP!H2649+[1]PEP!H2747+[1]PEP!H2844+[1]PEP!H2940+[1]PEP!H3036+[1]PEP!H3139+[1]PEP!H3238+[1]PEP!H3336+[1]PEP!H3432+[1]PEP!H3528+[1]PEP!H3624+[1]PEP!H3720+[1]PEP!H3819+[1]PEP!H3915</f>
        <v>0</v>
      </c>
      <c r="I17" s="28">
        <f>+[1]PEP!I17+[1]PEP!I115+[1]PEP!I217+[1]PEP!I316+[1]PEP!I416+[1]PEP!I513+[1]PEP!I610+[1]PEP!I709+[1]PEP!I818+[1]PEP!I915+[1]PEP!I1011+[1]PEP!I1109+[1]PEP!I1207+[1]PEP!I1303+[1]PEP!I1399+[1]PEP!I1495+[1]PEP!I1591+[1]PEP!I1687+[1]PEP!I1783+[1]PEP!I1880+[1]PEP!I1976+[1]PEP!I2072+[1]PEP!I2168+[1]PEP!I2265+[1]PEP!I2361+[1]PEP!I2457+[1]PEP!I2553+[1]PEP!I2649+[1]PEP!I2747+[1]PEP!I2844+[1]PEP!I2940+[1]PEP!I3036+[1]PEP!I3139+[1]PEP!I3238+[1]PEP!I3336+[1]PEP!I3432+[1]PEP!I3528+[1]PEP!I3624+[1]PEP!I3720+[1]PEP!I3819+[1]PEP!I3915</f>
        <v>0</v>
      </c>
      <c r="J17" s="28">
        <f>+[1]PEP!J17+[1]PEP!J115+[1]PEP!J217+[1]PEP!J316+[1]PEP!J416+[1]PEP!J513+[1]PEP!J610+[1]PEP!J709+[1]PEP!J818+[1]PEP!J915+[1]PEP!J1011+[1]PEP!J1109+[1]PEP!J1207+[1]PEP!J1303+[1]PEP!J1399+[1]PEP!J1495+[1]PEP!J1591+[1]PEP!J1687+[1]PEP!J1783+[1]PEP!J1880+[1]PEP!J1976+[1]PEP!J2072+[1]PEP!J2168+[1]PEP!J2265+[1]PEP!J2361+[1]PEP!J2457+[1]PEP!J2553+[1]PEP!J2649+[1]PEP!J2747+[1]PEP!J2844+[1]PEP!J2940+[1]PEP!J3036+[1]PEP!J3139+[1]PEP!J3238+[1]PEP!J3336+[1]PEP!J3432+[1]PEP!J3528+[1]PEP!J3624+[1]PEP!J3720+[1]PEP!J3819+[1]PEP!J3915</f>
        <v>0</v>
      </c>
      <c r="K17" s="28">
        <f>+[1]PEP!K17+[1]PEP!K115+[1]PEP!K217+[1]PEP!K316+[1]PEP!K416+[1]PEP!K513+[1]PEP!K610+[1]PEP!K709+[1]PEP!K818+[1]PEP!K915+[1]PEP!K1011+[1]PEP!K1109+[1]PEP!K1207+[1]PEP!K1303+[1]PEP!K1399+[1]PEP!K1495+[1]PEP!K1591+[1]PEP!K1687+[1]PEP!K1783+[1]PEP!K1880+[1]PEP!K1976+[1]PEP!K2072+[1]PEP!K2168+[1]PEP!K2265+[1]PEP!K2361+[1]PEP!K2457+[1]PEP!K2553+[1]PEP!K2649+[1]PEP!K2747+[1]PEP!K2844+[1]PEP!K2940+[1]PEP!K3036+[1]PEP!K3139+[1]PEP!K3238+[1]PEP!K3336+[1]PEP!K3432+[1]PEP!K3528+[1]PEP!K3624+[1]PEP!K3720+[1]PEP!K3819+[1]PEP!K3915</f>
        <v>0</v>
      </c>
      <c r="L17" s="28">
        <f>+[1]PEP!L17+[1]PEP!L115+[1]PEP!L217+[1]PEP!L316+[1]PEP!L416+[1]PEP!L513+[1]PEP!L610+[1]PEP!L709+[1]PEP!L818+[1]PEP!L915+[1]PEP!L1011+[1]PEP!L1109+[1]PEP!L1207+[1]PEP!L1303+[1]PEP!L1399+[1]PEP!L1495+[1]PEP!L1591+[1]PEP!L1687+[1]PEP!L1783+[1]PEP!L1880+[1]PEP!L1976+[1]PEP!L2072+[1]PEP!L2168+[1]PEP!L2265+[1]PEP!L2361+[1]PEP!L2457+[1]PEP!L2553+[1]PEP!L2649+[1]PEP!L2747+[1]PEP!L2844+[1]PEP!L2940+[1]PEP!L3036+[1]PEP!L3139+[1]PEP!L3238+[1]PEP!L3336+[1]PEP!L3432+[1]PEP!L3528+[1]PEP!L3624+[1]PEP!L3720+[1]PEP!L3819+[1]PEP!L3915</f>
        <v>0</v>
      </c>
      <c r="M17" s="28">
        <f>+[1]PEP!M17+[1]PEP!M115+[1]PEP!M217+[1]PEP!M316+[1]PEP!M416+[1]PEP!M513+[1]PEP!M610+[1]PEP!M709+[1]PEP!M818+[1]PEP!M915+[1]PEP!M1011+[1]PEP!M1109+[1]PEP!M1207+[1]PEP!M1303+[1]PEP!M1399+[1]PEP!M1495+[1]PEP!M1591+[1]PEP!M1687+[1]PEP!M1783+[1]PEP!M1880+[1]PEP!M1976+[1]PEP!M2072+[1]PEP!M2168+[1]PEP!M2265+[1]PEP!M2361+[1]PEP!M2457+[1]PEP!M2553+[1]PEP!M2649+[1]PEP!M2747+[1]PEP!M2844+[1]PEP!M2940+[1]PEP!M3036+[1]PEP!M3139+[1]PEP!M3238+[1]PEP!M3336+[1]PEP!M3432+[1]PEP!M3528+[1]PEP!M3624+[1]PEP!M3720+[1]PEP!M3819+[1]PEP!M3915</f>
        <v>0</v>
      </c>
      <c r="N17" s="28">
        <f>+[1]PEP!N17+[1]PEP!N115+[1]PEP!N217+[1]PEP!N316+[1]PEP!N416+[1]PEP!N513+[1]PEP!N610+[1]PEP!N709+[1]PEP!N818+[1]PEP!N915+[1]PEP!N1011+[1]PEP!N1109+[1]PEP!N1207+[1]PEP!N1303+[1]PEP!N1399+[1]PEP!N1495+[1]PEP!N1591+[1]PEP!N1687+[1]PEP!N1783+[1]PEP!N1880+[1]PEP!N1976+[1]PEP!N2072+[1]PEP!N2168+[1]PEP!N2265+[1]PEP!N2361+[1]PEP!N2457+[1]PEP!N2553+[1]PEP!N2649+[1]PEP!N2747+[1]PEP!N2844+[1]PEP!N2940+[1]PEP!N3036+[1]PEP!N3139+[1]PEP!N3238+[1]PEP!N3336+[1]PEP!N3432+[1]PEP!N3528+[1]PEP!N3624+[1]PEP!N3720+[1]PEP!N3819+[1]PEP!N3915</f>
        <v>0</v>
      </c>
      <c r="O17" s="28">
        <f>+[1]PEP!O17+[1]PEP!O115+[1]PEP!O217+[1]PEP!O316+[1]PEP!O416+[1]PEP!O513+[1]PEP!O610+[1]PEP!O709+[1]PEP!O818+[1]PEP!O915+[1]PEP!O1011+[1]PEP!O1109+[1]PEP!O1207+[1]PEP!O1303+[1]PEP!O1399+[1]PEP!O1495+[1]PEP!O1591+[1]PEP!O1687+[1]PEP!O1783+[1]PEP!O1880+[1]PEP!O1976+[1]PEP!O2072+[1]PEP!O2168+[1]PEP!O2265+[1]PEP!O2361+[1]PEP!O2457+[1]PEP!O2553+[1]PEP!O2649+[1]PEP!O2747+[1]PEP!O2844+[1]PEP!O2940+[1]PEP!O3036+[1]PEP!O3139+[1]PEP!O3238+[1]PEP!O3336+[1]PEP!O3432+[1]PEP!O3528+[1]PEP!O3624+[1]PEP!O3720+[1]PEP!O3819+[1]PEP!O3915</f>
        <v>0</v>
      </c>
      <c r="P17" s="28">
        <f>+[1]PEP!P17+[1]PEP!P115+[1]PEP!P217+[1]PEP!P316+[1]PEP!P416+[1]PEP!P513+[1]PEP!P610+[1]PEP!P709+[1]PEP!P818+[1]PEP!P915+[1]PEP!P1011+[1]PEP!P1109+[1]PEP!P1207+[1]PEP!P1303+[1]PEP!P1399+[1]PEP!P1495+[1]PEP!P1591+[1]PEP!P1687+[1]PEP!P1783+[1]PEP!P1880+[1]PEP!P1976+[1]PEP!P2072+[1]PEP!P2168+[1]PEP!P2265+[1]PEP!P2361+[1]PEP!P2457+[1]PEP!P2553+[1]PEP!P2649+[1]PEP!P2747+[1]PEP!P2844+[1]PEP!P2940+[1]PEP!P3036+[1]PEP!P3139+[1]PEP!P3238+[1]PEP!P3336+[1]PEP!P3432+[1]PEP!P3528+[1]PEP!P3624+[1]PEP!P3720+[1]PEP!P3819+[1]PEP!P3915</f>
        <v>0</v>
      </c>
      <c r="Q17" s="28">
        <f>+[1]PEP!Q17+[1]PEP!Q115+[1]PEP!Q217+[1]PEP!Q316+[1]PEP!Q416+[1]PEP!Q513+[1]PEP!Q610+[1]PEP!Q709+[1]PEP!Q818+[1]PEP!Q915+[1]PEP!Q1011+[1]PEP!Q1109+[1]PEP!Q1207+[1]PEP!Q1303+[1]PEP!Q1399+[1]PEP!Q1495+[1]PEP!Q1591+[1]PEP!Q1687+[1]PEP!Q1783+[1]PEP!Q1880+[1]PEP!Q1976+[1]PEP!Q2072+[1]PEP!Q2168+[1]PEP!Q2265+[1]PEP!Q2361+[1]PEP!Q2457+[1]PEP!Q2553+[1]PEP!Q2649+[1]PEP!Q2747+[1]PEP!Q2844+[1]PEP!Q2940+[1]PEP!Q3036+[1]PEP!Q3139+[1]PEP!Q3238+[1]PEP!Q3336+[1]PEP!Q3432+[1]PEP!Q3528+[1]PEP!Q3624+[1]PEP!Q3720+[1]PEP!Q3819+[1]PEP!Q3915</f>
        <v>0</v>
      </c>
    </row>
    <row r="18" spans="1:17" ht="27.75" customHeight="1" x14ac:dyDescent="0.25">
      <c r="A18" s="29" t="s">
        <v>43</v>
      </c>
      <c r="B18" s="30" t="s">
        <v>38</v>
      </c>
      <c r="C18" s="30" t="s">
        <v>26</v>
      </c>
      <c r="D18" s="27" t="s">
        <v>45</v>
      </c>
      <c r="E18" s="23">
        <f t="shared" si="1"/>
        <v>634600</v>
      </c>
      <c r="F18" s="28">
        <f>+[1]PEP!F18+[1]PEP!F116+[1]PEP!F218+[1]PEP!F317+[1]PEP!F417+[1]PEP!F514+[1]PEP!F611+[1]PEP!F710+[1]PEP!F819+[1]PEP!F916+[1]PEP!F1012+[1]PEP!F1110+[1]PEP!F1208+[1]PEP!F1304+[1]PEP!F1400+[1]PEP!F1496+[1]PEP!F1592+[1]PEP!F1688+[1]PEP!F1784+[1]PEP!F1881+[1]PEP!F1977+[1]PEP!F2073+[1]PEP!F2169+[1]PEP!F2266+[1]PEP!F2362+[1]PEP!F2458+[1]PEP!F2554+[1]PEP!F2650+[1]PEP!F2748+[1]PEP!F2845+[1]PEP!F2941+[1]PEP!F3037+[1]PEP!F3140+[1]PEP!F3239+[1]PEP!F3337+[1]PEP!F3433+[1]PEP!F3529+[1]PEP!F3625+[1]PEP!F3721+[1]PEP!F3820+[1]PEP!F3916+[1]PEP!F4012</f>
        <v>52650</v>
      </c>
      <c r="G18" s="28">
        <f>+[1]PEP!G18+[1]PEP!G116+[1]PEP!G218+[1]PEP!G317+[1]PEP!G417+[1]PEP!G514+[1]PEP!G611+[1]PEP!G710+[1]PEP!G819+[1]PEP!G916+[1]PEP!G1012+[1]PEP!G1110+[1]PEP!G1208+[1]PEP!G1304+[1]PEP!G1400+[1]PEP!G1496+[1]PEP!G1592+[1]PEP!G1688+[1]PEP!G1784+[1]PEP!G1881+[1]PEP!G1977+[1]PEP!G2073+[1]PEP!G2169+[1]PEP!G2266+[1]PEP!G2362+[1]PEP!G2458+[1]PEP!G2554+[1]PEP!G2650+[1]PEP!G2748+[1]PEP!G2845+[1]PEP!G2941+[1]PEP!G3037+[1]PEP!G3140+[1]PEP!G3239+[1]PEP!G3337+[1]PEP!G3433+[1]PEP!G3529+[1]PEP!G3625+[1]PEP!G3721+[1]PEP!G3820+[1]PEP!G3916+[1]PEP!G4012</f>
        <v>52950</v>
      </c>
      <c r="H18" s="28">
        <f>+[1]PEP!H18+[1]PEP!H116+[1]PEP!H218+[1]PEP!H317+[1]PEP!H417+[1]PEP!H514+[1]PEP!H611+[1]PEP!H710+[1]PEP!H819+[1]PEP!H916+[1]PEP!H1012+[1]PEP!H1110+[1]PEP!H1208+[1]PEP!H1304+[1]PEP!H1400+[1]PEP!H1496+[1]PEP!H1592+[1]PEP!H1688+[1]PEP!H1784+[1]PEP!H1881+[1]PEP!H1977+[1]PEP!H2073+[1]PEP!H2169+[1]PEP!H2266+[1]PEP!H2362+[1]PEP!H2458+[1]PEP!H2554+[1]PEP!H2650+[1]PEP!H2748+[1]PEP!H2845+[1]PEP!H2941+[1]PEP!H3037+[1]PEP!H3140+[1]PEP!H3239+[1]PEP!H3337+[1]PEP!H3433+[1]PEP!H3529+[1]PEP!H3625+[1]PEP!H3721+[1]PEP!H3820+[1]PEP!H3916+[1]PEP!H4012</f>
        <v>52950</v>
      </c>
      <c r="I18" s="28">
        <f>+[1]PEP!I18+[1]PEP!I116+[1]PEP!I218+[1]PEP!I317+[1]PEP!I417+[1]PEP!I514+[1]PEP!I611+[1]PEP!I710+[1]PEP!I819+[1]PEP!I916+[1]PEP!I1012+[1]PEP!I1110+[1]PEP!I1208+[1]PEP!I1304+[1]PEP!I1400+[1]PEP!I1496+[1]PEP!I1592+[1]PEP!I1688+[1]PEP!I1784+[1]PEP!I1881+[1]PEP!I1977+[1]PEP!I2073+[1]PEP!I2169+[1]PEP!I2266+[1]PEP!I2362+[1]PEP!I2458+[1]PEP!I2554+[1]PEP!I2650+[1]PEP!I2748+[1]PEP!I2845+[1]PEP!I2941+[1]PEP!I3037+[1]PEP!I3140+[1]PEP!I3239+[1]PEP!I3337+[1]PEP!I3433+[1]PEP!I3529+[1]PEP!I3625+[1]PEP!I3721+[1]PEP!I3820+[1]PEP!I3916+[1]PEP!I4012</f>
        <v>52950</v>
      </c>
      <c r="J18" s="28">
        <f>+[1]PEP!J18+[1]PEP!J116+[1]PEP!J218+[1]PEP!J317+[1]PEP!J417+[1]PEP!J514+[1]PEP!J611+[1]PEP!J710+[1]PEP!J819+[1]PEP!J916+[1]PEP!J1012+[1]PEP!J1110+[1]PEP!J1208+[1]PEP!J1304+[1]PEP!J1400+[1]PEP!J1496+[1]PEP!J1592+[1]PEP!J1688+[1]PEP!J1784+[1]PEP!J1881+[1]PEP!J1977+[1]PEP!J2073+[1]PEP!J2169+[1]PEP!J2266+[1]PEP!J2362+[1]PEP!J2458+[1]PEP!J2554+[1]PEP!J2650+[1]PEP!J2748+[1]PEP!J2845+[1]PEP!J2941+[1]PEP!J3037+[1]PEP!J3140+[1]PEP!J3239+[1]PEP!J3337+[1]PEP!J3433+[1]PEP!J3529+[1]PEP!J3625+[1]PEP!J3721+[1]PEP!J3820+[1]PEP!J3916+[1]PEP!J4012</f>
        <v>52950</v>
      </c>
      <c r="K18" s="28">
        <f>+[1]PEP!K18+[1]PEP!K116+[1]PEP!K218+[1]PEP!K317+[1]PEP!K417+[1]PEP!K514+[1]PEP!K611+[1]PEP!K710+[1]PEP!K819+[1]PEP!K916+[1]PEP!K1012+[1]PEP!K1110+[1]PEP!K1208+[1]PEP!K1304+[1]PEP!K1400+[1]PEP!K1496+[1]PEP!K1592+[1]PEP!K1688+[1]PEP!K1784+[1]PEP!K1881+[1]PEP!K1977+[1]PEP!K2073+[1]PEP!K2169+[1]PEP!K2266+[1]PEP!K2362+[1]PEP!K2458+[1]PEP!K2554+[1]PEP!K2650+[1]PEP!K2748+[1]PEP!K2845+[1]PEP!K2941+[1]PEP!K3037+[1]PEP!K3140+[1]PEP!K3239+[1]PEP!K3337+[1]PEP!K3433+[1]PEP!K3529+[1]PEP!K3625+[1]PEP!K3721+[1]PEP!K3820+[1]PEP!K3916+[1]PEP!K4012</f>
        <v>52950</v>
      </c>
      <c r="L18" s="28">
        <f>+[1]PEP!L18+[1]PEP!L116+[1]PEP!L218+[1]PEP!L317+[1]PEP!L417+[1]PEP!L514+[1]PEP!L611+[1]PEP!L710+[1]PEP!L819+[1]PEP!L916+[1]PEP!L1012+[1]PEP!L1110+[1]PEP!L1208+[1]PEP!L1304+[1]PEP!L1400+[1]PEP!L1496+[1]PEP!L1592+[1]PEP!L1688+[1]PEP!L1784+[1]PEP!L1881+[1]PEP!L1977+[1]PEP!L2073+[1]PEP!L2169+[1]PEP!L2266+[1]PEP!L2362+[1]PEP!L2458+[1]PEP!L2554+[1]PEP!L2650+[1]PEP!L2748+[1]PEP!L2845+[1]PEP!L2941+[1]PEP!L3037+[1]PEP!L3140+[1]PEP!L3239+[1]PEP!L3337+[1]PEP!L3433+[1]PEP!L3529+[1]PEP!L3625+[1]PEP!L3721+[1]PEP!L3820+[1]PEP!L3916+[1]PEP!L4012</f>
        <v>52950</v>
      </c>
      <c r="M18" s="28">
        <f>+[1]PEP!M18+[1]PEP!M116+[1]PEP!M218+[1]PEP!M317+[1]PEP!M417+[1]PEP!M514+[1]PEP!M611+[1]PEP!M710+[1]PEP!M819+[1]PEP!M916+[1]PEP!M1012+[1]PEP!M1110+[1]PEP!M1208+[1]PEP!M1304+[1]PEP!M1400+[1]PEP!M1496+[1]PEP!M1592+[1]PEP!M1688+[1]PEP!M1784+[1]PEP!M1881+[1]PEP!M1977+[1]PEP!M2073+[1]PEP!M2169+[1]PEP!M2266+[1]PEP!M2362+[1]PEP!M2458+[1]PEP!M2554+[1]PEP!M2650+[1]PEP!M2748+[1]PEP!M2845+[1]PEP!M2941+[1]PEP!M3037+[1]PEP!M3140+[1]PEP!M3239+[1]PEP!M3337+[1]PEP!M3433+[1]PEP!M3529+[1]PEP!M3625+[1]PEP!M3721+[1]PEP!M3820+[1]PEP!M3916+[1]PEP!M4012</f>
        <v>52950</v>
      </c>
      <c r="N18" s="28">
        <f>+[1]PEP!N18+[1]PEP!N116+[1]PEP!N218+[1]PEP!N317+[1]PEP!N417+[1]PEP!N514+[1]PEP!N611+[1]PEP!N710+[1]PEP!N819+[1]PEP!N916+[1]PEP!N1012+[1]PEP!N1110+[1]PEP!N1208+[1]PEP!N1304+[1]PEP!N1400+[1]PEP!N1496+[1]PEP!N1592+[1]PEP!N1688+[1]PEP!N1784+[1]PEP!N1881+[1]PEP!N1977+[1]PEP!N2073+[1]PEP!N2169+[1]PEP!N2266+[1]PEP!N2362+[1]PEP!N2458+[1]PEP!N2554+[1]PEP!N2650+[1]PEP!N2748+[1]PEP!N2845+[1]PEP!N2941+[1]PEP!N3037+[1]PEP!N3140+[1]PEP!N3239+[1]PEP!N3337+[1]PEP!N3433+[1]PEP!N3529+[1]PEP!N3625+[1]PEP!N3721+[1]PEP!N3820+[1]PEP!N3916+[1]PEP!N4012</f>
        <v>52950</v>
      </c>
      <c r="O18" s="28">
        <f>+[1]PEP!O18+[1]PEP!O116+[1]PEP!O218+[1]PEP!O317+[1]PEP!O417+[1]PEP!O514+[1]PEP!O611+[1]PEP!O710+[1]PEP!O819+[1]PEP!O916+[1]PEP!O1012+[1]PEP!O1110+[1]PEP!O1208+[1]PEP!O1304+[1]PEP!O1400+[1]PEP!O1496+[1]PEP!O1592+[1]PEP!O1688+[1]PEP!O1784+[1]PEP!O1881+[1]PEP!O1977+[1]PEP!O2073+[1]PEP!O2169+[1]PEP!O2266+[1]PEP!O2362+[1]PEP!O2458+[1]PEP!O2554+[1]PEP!O2650+[1]PEP!O2748+[1]PEP!O2845+[1]PEP!O2941+[1]PEP!O3037+[1]PEP!O3140+[1]PEP!O3239+[1]PEP!O3337+[1]PEP!O3433+[1]PEP!O3529+[1]PEP!O3625+[1]PEP!O3721+[1]PEP!O3820+[1]PEP!O3916+[1]PEP!O4012</f>
        <v>52950</v>
      </c>
      <c r="P18" s="28">
        <f>+[1]PEP!P18+[1]PEP!P116+[1]PEP!P218+[1]PEP!P317+[1]PEP!P417+[1]PEP!P514+[1]PEP!P611+[1]PEP!P710+[1]PEP!P819+[1]PEP!P916+[1]PEP!P1012+[1]PEP!P1110+[1]PEP!P1208+[1]PEP!P1304+[1]PEP!P1400+[1]PEP!P1496+[1]PEP!P1592+[1]PEP!P1688+[1]PEP!P1784+[1]PEP!P1881+[1]PEP!P1977+[1]PEP!P2073+[1]PEP!P2169+[1]PEP!P2266+[1]PEP!P2362+[1]PEP!P2458+[1]PEP!P2554+[1]PEP!P2650+[1]PEP!P2748+[1]PEP!P2845+[1]PEP!P2941+[1]PEP!P3037+[1]PEP!P3140+[1]PEP!P3239+[1]PEP!P3337+[1]PEP!P3433+[1]PEP!P3529+[1]PEP!P3625+[1]PEP!P3721+[1]PEP!P3820+[1]PEP!P3916+[1]PEP!P4012</f>
        <v>52950</v>
      </c>
      <c r="Q18" s="28">
        <f>+[1]PEP!Q18+[1]PEP!Q116+[1]PEP!Q218+[1]PEP!Q317+[1]PEP!Q417+[1]PEP!Q514+[1]PEP!Q611+[1]PEP!Q710+[1]PEP!Q819+[1]PEP!Q916+[1]PEP!Q1012+[1]PEP!Q1110+[1]PEP!Q1208+[1]PEP!Q1304+[1]PEP!Q1400+[1]PEP!Q1496+[1]PEP!Q1592+[1]PEP!Q1688+[1]PEP!Q1784+[1]PEP!Q1881+[1]PEP!Q1977+[1]PEP!Q2073+[1]PEP!Q2169+[1]PEP!Q2266+[1]PEP!Q2362+[1]PEP!Q2458+[1]PEP!Q2554+[1]PEP!Q2650+[1]PEP!Q2748+[1]PEP!Q2845+[1]PEP!Q2941+[1]PEP!Q3037+[1]PEP!Q3140+[1]PEP!Q3239+[1]PEP!Q3337+[1]PEP!Q3433+[1]PEP!Q3529+[1]PEP!Q3625+[1]PEP!Q3721+[1]PEP!Q3820+[1]PEP!Q3916+[1]PEP!Q4012</f>
        <v>52450</v>
      </c>
    </row>
    <row r="19" spans="1:17" ht="19.5" customHeight="1" x14ac:dyDescent="0.25">
      <c r="A19" s="25" t="s">
        <v>43</v>
      </c>
      <c r="B19" s="26" t="s">
        <v>46</v>
      </c>
      <c r="C19" s="26" t="s">
        <v>23</v>
      </c>
      <c r="D19" s="27" t="s">
        <v>47</v>
      </c>
      <c r="E19" s="23">
        <f t="shared" si="1"/>
        <v>175832.40000000002</v>
      </c>
      <c r="F19" s="28">
        <f>[1]PEP!F19+[1]PEP!F117+[1]PEP!F219+[1]PEP!F318+[1]PEP!F418+[1]PEP!F515+[1]PEP!F612+[1]PEP!F711+[1]PEP!F820+[1]PEP!F917+[1]PEP!F1013+[1]PEP!F1111+[1]PEP!F1209+[1]PEP!F1305+[1]PEP!F1401+[1]PEP!F1497+[1]PEP!F1593+[1]PEP!F1689+[1]PEP!F1785+[1]PEP!F1882+[1]PEP!F1978+[1]PEP!F2074+[1]PEP!F2170+[1]PEP!F2267+[1]PEP!F2363+[1]PEP!F2459+[1]PEP!F2555+[1]PEP!F2651+[1]PEP!F2749+[1]PEP!F2846+[1]PEP!F2942+[1]PEP!F3038+[1]PEP!F3141+[1]PEP!F3240+[1]PEP!F3338+[1]PEP!F3434+[1]PEP!F3530+[1]PEP!F3626+[1]PEP!F3722+[1]PEP!F3821+[1]PEP!F3917</f>
        <v>14652.7</v>
      </c>
      <c r="G19" s="28">
        <f>[1]PEP!G19+[1]PEP!G117+[1]PEP!G219+[1]PEP!G318+[1]PEP!G418+[1]PEP!G515+[1]PEP!G612+[1]PEP!G711+[1]PEP!G820+[1]PEP!G917+[1]PEP!G1013+[1]PEP!G1111+[1]PEP!G1209+[1]PEP!G1305+[1]PEP!G1401+[1]PEP!G1497+[1]PEP!G1593+[1]PEP!G1689+[1]PEP!G1785+[1]PEP!G1882+[1]PEP!G1978+[1]PEP!G2074+[1]PEP!G2170+[1]PEP!G2267+[1]PEP!G2363+[1]PEP!G2459+[1]PEP!G2555+[1]PEP!G2651+[1]PEP!G2749+[1]PEP!G2846+[1]PEP!G2942+[1]PEP!G3038+[1]PEP!G3141+[1]PEP!G3240+[1]PEP!G3338+[1]PEP!G3434+[1]PEP!G3530+[1]PEP!G3626+[1]PEP!G3722+[1]PEP!G3821+[1]PEP!G3917</f>
        <v>14652.7</v>
      </c>
      <c r="H19" s="28">
        <f>[1]PEP!H19+[1]PEP!H117+[1]PEP!H219+[1]PEP!H318+[1]PEP!H418+[1]PEP!H515+[1]PEP!H612+[1]PEP!H711+[1]PEP!H820+[1]PEP!H917+[1]PEP!H1013+[1]PEP!H1111+[1]PEP!H1209+[1]PEP!H1305+[1]PEP!H1401+[1]PEP!H1497+[1]PEP!H1593+[1]PEP!H1689+[1]PEP!H1785+[1]PEP!H1882+[1]PEP!H1978+[1]PEP!H2074+[1]PEP!H2170+[1]PEP!H2267+[1]PEP!H2363+[1]PEP!H2459+[1]PEP!H2555+[1]PEP!H2651+[1]PEP!H2749+[1]PEP!H2846+[1]PEP!H2942+[1]PEP!H3038+[1]PEP!H3141+[1]PEP!H3240+[1]PEP!H3338+[1]PEP!H3434+[1]PEP!H3530+[1]PEP!H3626+[1]PEP!H3722+[1]PEP!H3821+[1]PEP!H3917</f>
        <v>14652.7</v>
      </c>
      <c r="I19" s="28">
        <f>[1]PEP!I19+[1]PEP!I117+[1]PEP!I219+[1]PEP!I318+[1]PEP!I418+[1]PEP!I515+[1]PEP!I612+[1]PEP!I711+[1]PEP!I820+[1]PEP!I917+[1]PEP!I1013+[1]PEP!I1111+[1]PEP!I1209+[1]PEP!I1305+[1]PEP!I1401+[1]PEP!I1497+[1]PEP!I1593+[1]PEP!I1689+[1]PEP!I1785+[1]PEP!I1882+[1]PEP!I1978+[1]PEP!I2074+[1]PEP!I2170+[1]PEP!I2267+[1]PEP!I2363+[1]PEP!I2459+[1]PEP!I2555+[1]PEP!I2651+[1]PEP!I2749+[1]PEP!I2846+[1]PEP!I2942+[1]PEP!I3038+[1]PEP!I3141+[1]PEP!I3240+[1]PEP!I3338+[1]PEP!I3434+[1]PEP!I3530+[1]PEP!I3626+[1]PEP!I3722+[1]PEP!I3821+[1]PEP!I3917</f>
        <v>14652.7</v>
      </c>
      <c r="J19" s="28">
        <f>[1]PEP!J19+[1]PEP!J117+[1]PEP!J219+[1]PEP!J318+[1]PEP!J418+[1]PEP!J515+[1]PEP!J612+[1]PEP!J711+[1]PEP!J820+[1]PEP!J917+[1]PEP!J1013+[1]PEP!J1111+[1]PEP!J1209+[1]PEP!J1305+[1]PEP!J1401+[1]PEP!J1497+[1]PEP!J1593+[1]PEP!J1689+[1]PEP!J1785+[1]PEP!J1882+[1]PEP!J1978+[1]PEP!J2074+[1]PEP!J2170+[1]PEP!J2267+[1]PEP!J2363+[1]PEP!J2459+[1]PEP!J2555+[1]PEP!J2651+[1]PEP!J2749+[1]PEP!J2846+[1]PEP!J2942+[1]PEP!J3038+[1]PEP!J3141+[1]PEP!J3240+[1]PEP!J3338+[1]PEP!J3434+[1]PEP!J3530+[1]PEP!J3626+[1]PEP!J3722+[1]PEP!J3821+[1]PEP!J3917</f>
        <v>14652.7</v>
      </c>
      <c r="K19" s="28">
        <f>[1]PEP!K19+[1]PEP!K117+[1]PEP!K219+[1]PEP!K318+[1]PEP!K418+[1]PEP!K515+[1]PEP!K612+[1]PEP!K711+[1]PEP!K820+[1]PEP!K917+[1]PEP!K1013+[1]PEP!K1111+[1]PEP!K1209+[1]PEP!K1305+[1]PEP!K1401+[1]PEP!K1497+[1]PEP!K1593+[1]PEP!K1689+[1]PEP!K1785+[1]PEP!K1882+[1]PEP!K1978+[1]PEP!K2074+[1]PEP!K2170+[1]PEP!K2267+[1]PEP!K2363+[1]PEP!K2459+[1]PEP!K2555+[1]PEP!K2651+[1]PEP!K2749+[1]PEP!K2846+[1]PEP!K2942+[1]PEP!K3038+[1]PEP!K3141+[1]PEP!K3240+[1]PEP!K3338+[1]PEP!K3434+[1]PEP!K3530+[1]PEP!K3626+[1]PEP!K3722+[1]PEP!K3821+[1]PEP!K3917</f>
        <v>14652.7</v>
      </c>
      <c r="L19" s="28">
        <f>[1]PEP!L19+[1]PEP!L117+[1]PEP!L219+[1]PEP!L318+[1]PEP!L418+[1]PEP!L515+[1]PEP!L612+[1]PEP!L711+[1]PEP!L820+[1]PEP!L917+[1]PEP!L1013+[1]PEP!L1111+[1]PEP!L1209+[1]PEP!L1305+[1]PEP!L1401+[1]PEP!L1497+[1]PEP!L1593+[1]PEP!L1689+[1]PEP!L1785+[1]PEP!L1882+[1]PEP!L1978+[1]PEP!L2074+[1]PEP!L2170+[1]PEP!L2267+[1]PEP!L2363+[1]PEP!L2459+[1]PEP!L2555+[1]PEP!L2651+[1]PEP!L2749+[1]PEP!L2846+[1]PEP!L2942+[1]PEP!L3038+[1]PEP!L3141+[1]PEP!L3240+[1]PEP!L3338+[1]PEP!L3434+[1]PEP!L3530+[1]PEP!L3626+[1]PEP!L3722+[1]PEP!L3821+[1]PEP!L3917</f>
        <v>14652.7</v>
      </c>
      <c r="M19" s="28">
        <f>[1]PEP!M19+[1]PEP!M117+[1]PEP!M219+[1]PEP!M318+[1]PEP!M418+[1]PEP!M515+[1]PEP!M612+[1]PEP!M711+[1]PEP!M820+[1]PEP!M917+[1]PEP!M1013+[1]PEP!M1111+[1]PEP!M1209+[1]PEP!M1305+[1]PEP!M1401+[1]PEP!M1497+[1]PEP!M1593+[1]PEP!M1689+[1]PEP!M1785+[1]PEP!M1882+[1]PEP!M1978+[1]PEP!M2074+[1]PEP!M2170+[1]PEP!M2267+[1]PEP!M2363+[1]PEP!M2459+[1]PEP!M2555+[1]PEP!M2651+[1]PEP!M2749+[1]PEP!M2846+[1]PEP!M2942+[1]PEP!M3038+[1]PEP!M3141+[1]PEP!M3240+[1]PEP!M3338+[1]PEP!M3434+[1]PEP!M3530+[1]PEP!M3626+[1]PEP!M3722+[1]PEP!M3821+[1]PEP!M3917</f>
        <v>14652.7</v>
      </c>
      <c r="N19" s="28">
        <f>[1]PEP!N19+[1]PEP!N117+[1]PEP!N219+[1]PEP!N318+[1]PEP!N418+[1]PEP!N515+[1]PEP!N612+[1]PEP!N711+[1]PEP!N820+[1]PEP!N917+[1]PEP!N1013+[1]PEP!N1111+[1]PEP!N1209+[1]PEP!N1305+[1]PEP!N1401+[1]PEP!N1497+[1]PEP!N1593+[1]PEP!N1689+[1]PEP!N1785+[1]PEP!N1882+[1]PEP!N1978+[1]PEP!N2074+[1]PEP!N2170+[1]PEP!N2267+[1]PEP!N2363+[1]PEP!N2459+[1]PEP!N2555+[1]PEP!N2651+[1]PEP!N2749+[1]PEP!N2846+[1]PEP!N2942+[1]PEP!N3038+[1]PEP!N3141+[1]PEP!N3240+[1]PEP!N3338+[1]PEP!N3434+[1]PEP!N3530+[1]PEP!N3626+[1]PEP!N3722+[1]PEP!N3821+[1]PEP!N3917</f>
        <v>14652.7</v>
      </c>
      <c r="O19" s="28">
        <f>[1]PEP!O19+[1]PEP!O117+[1]PEP!O219+[1]PEP!O318+[1]PEP!O418+[1]PEP!O515+[1]PEP!O612+[1]PEP!O711+[1]PEP!O820+[1]PEP!O917+[1]PEP!O1013+[1]PEP!O1111+[1]PEP!O1209+[1]PEP!O1305+[1]PEP!O1401+[1]PEP!O1497+[1]PEP!O1593+[1]PEP!O1689+[1]PEP!O1785+[1]PEP!O1882+[1]PEP!O1978+[1]PEP!O2074+[1]PEP!O2170+[1]PEP!O2267+[1]PEP!O2363+[1]PEP!O2459+[1]PEP!O2555+[1]PEP!O2651+[1]PEP!O2749+[1]PEP!O2846+[1]PEP!O2942+[1]PEP!O3038+[1]PEP!O3141+[1]PEP!O3240+[1]PEP!O3338+[1]PEP!O3434+[1]PEP!O3530+[1]PEP!O3626+[1]PEP!O3722+[1]PEP!O3821+[1]PEP!O3917</f>
        <v>14652.7</v>
      </c>
      <c r="P19" s="28">
        <f>[1]PEP!P19+[1]PEP!P117+[1]PEP!P219+[1]PEP!P318+[1]PEP!P418+[1]PEP!P515+[1]PEP!P612+[1]PEP!P711+[1]PEP!P820+[1]PEP!P917+[1]PEP!P1013+[1]PEP!P1111+[1]PEP!P1209+[1]PEP!P1305+[1]PEP!P1401+[1]PEP!P1497+[1]PEP!P1593+[1]PEP!P1689+[1]PEP!P1785+[1]PEP!P1882+[1]PEP!P1978+[1]PEP!P2074+[1]PEP!P2170+[1]PEP!P2267+[1]PEP!P2363+[1]PEP!P2459+[1]PEP!P2555+[1]PEP!P2651+[1]PEP!P2749+[1]PEP!P2846+[1]PEP!P2942+[1]PEP!P3038+[1]PEP!P3141+[1]PEP!P3240+[1]PEP!P3338+[1]PEP!P3434+[1]PEP!P3530+[1]PEP!P3626+[1]PEP!P3722+[1]PEP!P3821+[1]PEP!P3917</f>
        <v>14652.7</v>
      </c>
      <c r="Q19" s="28">
        <f>[1]PEP!Q19+[1]PEP!Q117+[1]PEP!Q219+[1]PEP!Q318+[1]PEP!Q418+[1]PEP!Q515+[1]PEP!Q612+[1]PEP!Q711+[1]PEP!Q820+[1]PEP!Q917+[1]PEP!Q1013+[1]PEP!Q1111+[1]PEP!Q1209+[1]PEP!Q1305+[1]PEP!Q1401+[1]PEP!Q1497+[1]PEP!Q1593+[1]PEP!Q1689+[1]PEP!Q1785+[1]PEP!Q1882+[1]PEP!Q1978+[1]PEP!Q2074+[1]PEP!Q2170+[1]PEP!Q2267+[1]PEP!Q2363+[1]PEP!Q2459+[1]PEP!Q2555+[1]PEP!Q2651+[1]PEP!Q2749+[1]PEP!Q2846+[1]PEP!Q2942+[1]PEP!Q3038+[1]PEP!Q3141+[1]PEP!Q3240+[1]PEP!Q3338+[1]PEP!Q3434+[1]PEP!Q3530+[1]PEP!Q3626+[1]PEP!Q3722+[1]PEP!Q3821+[1]PEP!Q3917</f>
        <v>14652.7</v>
      </c>
    </row>
    <row r="20" spans="1:17" ht="19.5" customHeight="1" thickBot="1" x14ac:dyDescent="0.3">
      <c r="A20" s="25" t="s">
        <v>43</v>
      </c>
      <c r="B20" s="26" t="s">
        <v>46</v>
      </c>
      <c r="C20" s="26" t="s">
        <v>48</v>
      </c>
      <c r="D20" s="27" t="s">
        <v>49</v>
      </c>
      <c r="E20" s="23">
        <f t="shared" si="1"/>
        <v>0</v>
      </c>
      <c r="F20" s="28">
        <f>[1]PEP!F20+[1]PEP!F118+[1]PEP!F220+[1]PEP!F319+[1]PEP!F419+[1]PEP!F516+[1]PEP!F613+[1]PEP!F712+[1]PEP!F821</f>
        <v>0</v>
      </c>
      <c r="G20" s="28">
        <f>[1]PEP!G20+[1]PEP!G118+[1]PEP!G220+[1]PEP!G319+[1]PEP!G419+[1]PEP!G516+[1]PEP!G613+[1]PEP!G712+[1]PEP!G821</f>
        <v>0</v>
      </c>
      <c r="H20" s="28">
        <f>[1]PEP!H20+[1]PEP!H118+[1]PEP!H220+[1]PEP!H319+[1]PEP!H419+[1]PEP!H516+[1]PEP!H613+[1]PEP!H712+[1]PEP!H821</f>
        <v>0</v>
      </c>
      <c r="I20" s="28">
        <f>[1]PEP!I20+[1]PEP!I118+[1]PEP!I220+[1]PEP!I319+[1]PEP!I419+[1]PEP!I516+[1]PEP!I613+[1]PEP!I712+[1]PEP!I821</f>
        <v>0</v>
      </c>
      <c r="J20" s="28">
        <f>[1]PEP!J20+[1]PEP!J118+[1]PEP!J220+[1]PEP!J319+[1]PEP!J419+[1]PEP!J516+[1]PEP!J613+[1]PEP!J712+[1]PEP!J821</f>
        <v>0</v>
      </c>
      <c r="K20" s="28">
        <f>[1]PEP!K20+[1]PEP!K118+[1]PEP!K220+[1]PEP!K319+[1]PEP!K419+[1]PEP!K516+[1]PEP!K613+[1]PEP!K712+[1]PEP!K821</f>
        <v>0</v>
      </c>
      <c r="L20" s="28">
        <f>[1]PEP!L20+[1]PEP!L118+[1]PEP!L220+[1]PEP!L319+[1]PEP!L419+[1]PEP!L516+[1]PEP!L613+[1]PEP!L712+[1]PEP!L821</f>
        <v>0</v>
      </c>
      <c r="M20" s="28">
        <f>[1]PEP!M20+[1]PEP!M118+[1]PEP!M220+[1]PEP!M319+[1]PEP!M419+[1]PEP!M516+[1]PEP!M613+[1]PEP!M712+[1]PEP!M821</f>
        <v>0</v>
      </c>
      <c r="N20" s="28">
        <f>[1]PEP!N20+[1]PEP!N118+[1]PEP!N220+[1]PEP!N319+[1]PEP!N419+[1]PEP!N516+[1]PEP!N613+[1]PEP!N712+[1]PEP!N821</f>
        <v>0</v>
      </c>
      <c r="O20" s="28">
        <f>[1]PEP!O20+[1]PEP!O118+[1]PEP!O220+[1]PEP!O319+[1]PEP!O419+[1]PEP!O516+[1]PEP!O613+[1]PEP!O712+[1]PEP!O821</f>
        <v>0</v>
      </c>
      <c r="P20" s="28">
        <f>[1]PEP!P20+[1]PEP!P118+[1]PEP!P220+[1]PEP!P319+[1]PEP!P419+[1]PEP!P516+[1]PEP!P613+[1]PEP!P712+[1]PEP!P821</f>
        <v>0</v>
      </c>
      <c r="Q20" s="28">
        <f>[1]PEP!Q20+[1]PEP!Q118+[1]PEP!Q220+[1]PEP!Q319+[1]PEP!Q419+[1]PEP!Q516+[1]PEP!Q613+[1]PEP!Q712+[1]PEP!Q821</f>
        <v>0</v>
      </c>
    </row>
    <row r="21" spans="1:17" ht="19.5" customHeight="1" thickBot="1" x14ac:dyDescent="0.3">
      <c r="A21" s="31" t="s">
        <v>50</v>
      </c>
      <c r="B21" s="31"/>
      <c r="C21" s="31"/>
      <c r="D21" s="32" t="s">
        <v>51</v>
      </c>
      <c r="E21" s="33">
        <f t="shared" ref="E21:Q21" si="2">SUM(E22:E44)</f>
        <v>19164184.240000002</v>
      </c>
      <c r="F21" s="33">
        <f t="shared" si="2"/>
        <v>1883335.53</v>
      </c>
      <c r="G21" s="33">
        <f t="shared" si="2"/>
        <v>2180435.5300000003</v>
      </c>
      <c r="H21" s="33">
        <f t="shared" si="2"/>
        <v>1736735.53</v>
      </c>
      <c r="I21" s="33">
        <f t="shared" si="2"/>
        <v>1720435.53</v>
      </c>
      <c r="J21" s="33">
        <f t="shared" si="2"/>
        <v>1737935.53</v>
      </c>
      <c r="K21" s="33">
        <f t="shared" si="2"/>
        <v>1899135.53</v>
      </c>
      <c r="L21" s="33">
        <f t="shared" si="2"/>
        <v>1693535.53</v>
      </c>
      <c r="M21" s="33">
        <f t="shared" si="2"/>
        <v>2007375.53</v>
      </c>
      <c r="N21" s="33">
        <f t="shared" si="2"/>
        <v>1012190</v>
      </c>
      <c r="O21" s="33">
        <f t="shared" si="2"/>
        <v>1012290</v>
      </c>
      <c r="P21" s="33">
        <f t="shared" si="2"/>
        <v>1268490</v>
      </c>
      <c r="Q21" s="33">
        <f t="shared" si="2"/>
        <v>1012290</v>
      </c>
    </row>
    <row r="22" spans="1:17" ht="19.5" customHeight="1" x14ac:dyDescent="0.25">
      <c r="A22" s="29" t="s">
        <v>52</v>
      </c>
      <c r="B22" s="30" t="s">
        <v>22</v>
      </c>
      <c r="C22" s="30" t="s">
        <v>26</v>
      </c>
      <c r="D22" s="34" t="s">
        <v>53</v>
      </c>
      <c r="E22" s="23">
        <f>SUM(F22:Q22)</f>
        <v>612000</v>
      </c>
      <c r="F22" s="28">
        <f>+[1]PEP!F22+[1]PEP!F120+[1]PEP!F222+[1]PEP!F321+[1]PEP!F421+[1]PEP!F518+[1]PEP!F615+[1]PEP!F714+[1]PEP!F823+[1]PEP!F919+[1]PEP!F1015+[1]PEP!F1113+[1]PEP!F1211+[1]PEP!F1307+[1]PEP!F1403+[1]PEP!F1499+[1]PEP!F1595+[1]PEP!F1691+[1]PEP!F1787+[1]PEP!F1884+[1]PEP!F1980+[1]PEP!F2076+[1]PEP!F2172+[1]PEP!F2269+[1]PEP!F2365+[1]PEP!F2461+[1]PEP!F2557+[1]PEP!F2653+[1]PEP!F2751+[1]PEP!F2848+[1]PEP!F2944+[1]PEP!F3040+[1]PEP!F3143+[1]PEP!F3242+[1]PEP!F3340+[1]PEP!F3436++[1]PEP!F3532+[1]PEP!F3628+[1]PEP!F3724+[1]PEP!F3823+[1]PEP!F3919+[1]PEP!F4015</f>
        <v>51000</v>
      </c>
      <c r="G22" s="28">
        <f>+[1]PEP!G22+[1]PEP!G120+[1]PEP!G222+[1]PEP!G321+[1]PEP!G421+[1]PEP!G518+[1]PEP!G615+[1]PEP!G714+[1]PEP!G823+[1]PEP!G919+[1]PEP!G1015+[1]PEP!G1113+[1]PEP!G1211+[1]PEP!G1307+[1]PEP!G1403+[1]PEP!G1499+[1]PEP!G1595+[1]PEP!G1691+[1]PEP!G1787+[1]PEP!G1884+[1]PEP!G1980+[1]PEP!G2076+[1]PEP!G2172+[1]PEP!G2269+[1]PEP!G2365+[1]PEP!G2461+[1]PEP!G2557+[1]PEP!G2653+[1]PEP!G2751+[1]PEP!G2848+[1]PEP!G2944+[1]PEP!G3040+[1]PEP!G3143+[1]PEP!G3242+[1]PEP!G3340+[1]PEP!G3436++[1]PEP!G3532+[1]PEP!G3628+[1]PEP!G3724+[1]PEP!G3823+[1]PEP!G3919+[1]PEP!G4015</f>
        <v>51000</v>
      </c>
      <c r="H22" s="28">
        <f>+[1]PEP!H22+[1]PEP!H120+[1]PEP!H222+[1]PEP!H321+[1]PEP!H421+[1]PEP!H518+[1]PEP!H615+[1]PEP!H714+[1]PEP!H823+[1]PEP!H919+[1]PEP!H1015+[1]PEP!H1113+[1]PEP!H1211+[1]PEP!H1307+[1]PEP!H1403+[1]PEP!H1499+[1]PEP!H1595+[1]PEP!H1691+[1]PEP!H1787+[1]PEP!H1884+[1]PEP!H1980+[1]PEP!H2076+[1]PEP!H2172+[1]PEP!H2269+[1]PEP!H2365+[1]PEP!H2461+[1]PEP!H2557+[1]PEP!H2653+[1]PEP!H2751+[1]PEP!H2848+[1]PEP!H2944+[1]PEP!H3040+[1]PEP!H3143+[1]PEP!H3242+[1]PEP!H3340+[1]PEP!H3436++[1]PEP!H3532+[1]PEP!H3628+[1]PEP!H3724+[1]PEP!H3823+[1]PEP!H3919+[1]PEP!H4015</f>
        <v>51000</v>
      </c>
      <c r="I22" s="28">
        <f>+[1]PEP!I22+[1]PEP!I120+[1]PEP!I222+[1]PEP!I321+[1]PEP!I421+[1]PEP!I518+[1]PEP!I615+[1]PEP!I714+[1]PEP!I823+[1]PEP!I919+[1]PEP!I1015+[1]PEP!I1113+[1]PEP!I1211+[1]PEP!I1307+[1]PEP!I1403+[1]PEP!I1499+[1]PEP!I1595+[1]PEP!I1691+[1]PEP!I1787+[1]PEP!I1884+[1]PEP!I1980+[1]PEP!I2076+[1]PEP!I2172+[1]PEP!I2269+[1]PEP!I2365+[1]PEP!I2461+[1]PEP!I2557+[1]PEP!I2653+[1]PEP!I2751+[1]PEP!I2848+[1]PEP!I2944+[1]PEP!I3040+[1]PEP!I3143+[1]PEP!I3242+[1]PEP!I3340+[1]PEP!I3436++[1]PEP!I3532+[1]PEP!I3628+[1]PEP!I3724+[1]PEP!I3823+[1]PEP!I3919+[1]PEP!I4015</f>
        <v>51000</v>
      </c>
      <c r="J22" s="28">
        <f>+[1]PEP!J22+[1]PEP!J120+[1]PEP!J222+[1]PEP!J321+[1]PEP!J421+[1]PEP!J518+[1]PEP!J615+[1]PEP!J714+[1]PEP!J823+[1]PEP!J919+[1]PEP!J1015+[1]PEP!J1113+[1]PEP!J1211+[1]PEP!J1307+[1]PEP!J1403+[1]PEP!J1499+[1]PEP!J1595+[1]PEP!J1691+[1]PEP!J1787+[1]PEP!J1884+[1]PEP!J1980+[1]PEP!J2076+[1]PEP!J2172+[1]PEP!J2269+[1]PEP!J2365+[1]PEP!J2461+[1]PEP!J2557+[1]PEP!J2653+[1]PEP!J2751+[1]PEP!J2848+[1]PEP!J2944+[1]PEP!J3040+[1]PEP!J3143+[1]PEP!J3242+[1]PEP!J3340+[1]PEP!J3436++[1]PEP!J3532+[1]PEP!J3628+[1]PEP!J3724+[1]PEP!J3823+[1]PEP!J3919+[1]PEP!J4015</f>
        <v>51000</v>
      </c>
      <c r="K22" s="28">
        <f>+[1]PEP!K22+[1]PEP!K120+[1]PEP!K222+[1]PEP!K321+[1]PEP!K421+[1]PEP!K518+[1]PEP!K615+[1]PEP!K714+[1]PEP!K823+[1]PEP!K919+[1]PEP!K1015+[1]PEP!K1113+[1]PEP!K1211+[1]PEP!K1307+[1]PEP!K1403+[1]PEP!K1499+[1]PEP!K1595+[1]PEP!K1691+[1]PEP!K1787+[1]PEP!K1884+[1]PEP!K1980+[1]PEP!K2076+[1]PEP!K2172+[1]PEP!K2269+[1]PEP!K2365+[1]PEP!K2461+[1]PEP!K2557+[1]PEP!K2653+[1]PEP!K2751+[1]PEP!K2848+[1]PEP!K2944+[1]PEP!K3040+[1]PEP!K3143+[1]PEP!K3242+[1]PEP!K3340+[1]PEP!K3436++[1]PEP!K3532+[1]PEP!K3628+[1]PEP!K3724+[1]PEP!K3823+[1]PEP!K3919+[1]PEP!K4015</f>
        <v>51000</v>
      </c>
      <c r="L22" s="28">
        <f>+[1]PEP!L22+[1]PEP!L120+[1]PEP!L222+[1]PEP!L321+[1]PEP!L421+[1]PEP!L518+[1]PEP!L615+[1]PEP!L714+[1]PEP!L823+[1]PEP!L919+[1]PEP!L1015+[1]PEP!L1113+[1]PEP!L1211+[1]PEP!L1307+[1]PEP!L1403+[1]PEP!L1499+[1]PEP!L1595+[1]PEP!L1691+[1]PEP!L1787+[1]PEP!L1884+[1]PEP!L1980+[1]PEP!L2076+[1]PEP!L2172+[1]PEP!L2269+[1]PEP!L2365+[1]PEP!L2461+[1]PEP!L2557+[1]PEP!L2653+[1]PEP!L2751+[1]PEP!L2848+[1]PEP!L2944+[1]PEP!L3040+[1]PEP!L3143+[1]PEP!L3242+[1]PEP!L3340+[1]PEP!L3436++[1]PEP!L3532+[1]PEP!L3628+[1]PEP!L3724+[1]PEP!L3823+[1]PEP!L3919+[1]PEP!L4015</f>
        <v>51000</v>
      </c>
      <c r="M22" s="28">
        <f>+[1]PEP!M22+[1]PEP!M120+[1]PEP!M222+[1]PEP!M321+[1]PEP!M421+[1]PEP!M518+[1]PEP!M615+[1]PEP!M714+[1]PEP!M823+[1]PEP!M919+[1]PEP!M1015+[1]PEP!M1113+[1]PEP!M1211+[1]PEP!M1307+[1]PEP!M1403+[1]PEP!M1499+[1]PEP!M1595+[1]PEP!M1691+[1]PEP!M1787+[1]PEP!M1884+[1]PEP!M1980+[1]PEP!M2076+[1]PEP!M2172+[1]PEP!M2269+[1]PEP!M2365+[1]PEP!M2461+[1]PEP!M2557+[1]PEP!M2653+[1]PEP!M2751+[1]PEP!M2848+[1]PEP!M2944+[1]PEP!M3040+[1]PEP!M3143+[1]PEP!M3242+[1]PEP!M3340+[1]PEP!M3436++[1]PEP!M3532+[1]PEP!M3628+[1]PEP!M3724+[1]PEP!M3823+[1]PEP!M3919+[1]PEP!M4015</f>
        <v>51000</v>
      </c>
      <c r="N22" s="28">
        <f>+[1]PEP!N22+[1]PEP!N120+[1]PEP!N222+[1]PEP!N321+[1]PEP!N421+[1]PEP!N518+[1]PEP!N615+[1]PEP!N714+[1]PEP!N823+[1]PEP!N919+[1]PEP!N1015+[1]PEP!N1113+[1]PEP!N1211+[1]PEP!N1307+[1]PEP!N1403+[1]PEP!N1499+[1]PEP!N1595+[1]PEP!N1691+[1]PEP!N1787+[1]PEP!N1884+[1]PEP!N1980+[1]PEP!N2076+[1]PEP!N2172+[1]PEP!N2269+[1]PEP!N2365+[1]PEP!N2461+[1]PEP!N2557+[1]PEP!N2653+[1]PEP!N2751+[1]PEP!N2848+[1]PEP!N2944+[1]PEP!N3040+[1]PEP!N3143+[1]PEP!N3242+[1]PEP!N3340+[1]PEP!N3436++[1]PEP!N3532+[1]PEP!N3628+[1]PEP!N3724+[1]PEP!N3823+[1]PEP!N3919+[1]PEP!N4015</f>
        <v>51000</v>
      </c>
      <c r="O22" s="28">
        <f>+[1]PEP!O22+[1]PEP!O120+[1]PEP!O222+[1]PEP!O321+[1]PEP!O421+[1]PEP!O518+[1]PEP!O615+[1]PEP!O714+[1]PEP!O823+[1]PEP!O919+[1]PEP!O1015+[1]PEP!O1113+[1]PEP!O1211+[1]PEP!O1307+[1]PEP!O1403+[1]PEP!O1499+[1]PEP!O1595+[1]PEP!O1691+[1]PEP!O1787+[1]PEP!O1884+[1]PEP!O1980+[1]PEP!O2076+[1]PEP!O2172+[1]PEP!O2269+[1]PEP!O2365+[1]PEP!O2461+[1]PEP!O2557+[1]PEP!O2653+[1]PEP!O2751+[1]PEP!O2848+[1]PEP!O2944+[1]PEP!O3040+[1]PEP!O3143+[1]PEP!O3242+[1]PEP!O3340+[1]PEP!O3436++[1]PEP!O3532+[1]PEP!O3628+[1]PEP!O3724+[1]PEP!O3823+[1]PEP!O3919+[1]PEP!O4015</f>
        <v>51000</v>
      </c>
      <c r="P22" s="28">
        <f>+[1]PEP!P22+[1]PEP!P120+[1]PEP!P222+[1]PEP!P321+[1]PEP!P421+[1]PEP!P518+[1]PEP!P615+[1]PEP!P714+[1]PEP!P823+[1]PEP!P919+[1]PEP!P1015+[1]PEP!P1113+[1]PEP!P1211+[1]PEP!P1307+[1]PEP!P1403+[1]PEP!P1499+[1]PEP!P1595+[1]PEP!P1691+[1]PEP!P1787+[1]PEP!P1884+[1]PEP!P1980+[1]PEP!P2076+[1]PEP!P2172+[1]PEP!P2269+[1]PEP!P2365+[1]PEP!P2461+[1]PEP!P2557+[1]PEP!P2653+[1]PEP!P2751+[1]PEP!P2848+[1]PEP!P2944+[1]PEP!P3040+[1]PEP!P3143+[1]PEP!P3242+[1]PEP!P3340+[1]PEP!P3436++[1]PEP!P3532+[1]PEP!P3628+[1]PEP!P3724+[1]PEP!P3823+[1]PEP!P3919+[1]PEP!P4015</f>
        <v>51000</v>
      </c>
      <c r="Q22" s="28">
        <f>+[1]PEP!Q22+[1]PEP!Q120+[1]PEP!Q222+[1]PEP!Q321+[1]PEP!Q421+[1]PEP!Q518+[1]PEP!Q615+[1]PEP!Q714+[1]PEP!Q823+[1]PEP!Q919+[1]PEP!Q1015+[1]PEP!Q1113+[1]PEP!Q1211+[1]PEP!Q1307+[1]PEP!Q1403+[1]PEP!Q1499+[1]PEP!Q1595+[1]PEP!Q1691+[1]PEP!Q1787+[1]PEP!Q1884+[1]PEP!Q1980+[1]PEP!Q2076+[1]PEP!Q2172+[1]PEP!Q2269+[1]PEP!Q2365+[1]PEP!Q2461+[1]PEP!Q2557+[1]PEP!Q2653+[1]PEP!Q2751+[1]PEP!Q2848+[1]PEP!Q2944+[1]PEP!Q3040+[1]PEP!Q3143+[1]PEP!Q3242+[1]PEP!Q3340+[1]PEP!Q3436++[1]PEP!Q3532+[1]PEP!Q3628+[1]PEP!Q3724+[1]PEP!Q3823+[1]PEP!Q3919+[1]PEP!Q4015</f>
        <v>51000</v>
      </c>
    </row>
    <row r="23" spans="1:17" ht="19.5" customHeight="1" x14ac:dyDescent="0.25">
      <c r="A23" s="29" t="s">
        <v>52</v>
      </c>
      <c r="B23" s="30" t="s">
        <v>30</v>
      </c>
      <c r="C23" s="30" t="s">
        <v>26</v>
      </c>
      <c r="D23" s="34" t="s">
        <v>54</v>
      </c>
      <c r="E23" s="23">
        <f t="shared" ref="E23:E44" si="3">SUM(F23:Q23)</f>
        <v>53800</v>
      </c>
      <c r="F23" s="28">
        <f>+[1]PEP!F23+[1]PEP!F121+[1]PEP!F223+[1]PEP!F322+[1]PEP!F422+[1]PEP!F519+[1]PEP!F616+[1]PEP!F715+[1]PEP!F824+[1]PEP!F920+[1]PEP!F1016+[1]PEP!F1114+[1]PEP!F1212+[1]PEP!F1308+[1]PEP!F1404+[1]PEP!F1500+[1]PEP!F1596+[1]PEP!F1692+[1]PEP!F1788+[1]PEP!F1885+[1]PEP!F1981+[1]PEP!F2077+[1]PEP!F2173+[1]PEP!F2270+[1]PEP!F2366+[1]PEP!F2462+[1]PEP!F2558+[1]PEP!F2654+[1]PEP!F2752+[1]PEP!F2849+[1]PEP!F2945+[1]PEP!F3041+[1]PEP!F3144+[1]PEP!F3243+[1]PEP!F3341+[1]PEP!F3437++[1]PEP!F3533+[1]PEP!F3629+[1]PEP!F3725+[1]PEP!F3824+[1]PEP!F3920+[1]PEP!F4016</f>
        <v>4450</v>
      </c>
      <c r="G23" s="28">
        <f>+[1]PEP!G23+[1]PEP!G121+[1]PEP!G223+[1]PEP!G322+[1]PEP!G422+[1]PEP!G519+[1]PEP!G616+[1]PEP!G715+[1]PEP!G824+[1]PEP!G920+[1]PEP!G1016+[1]PEP!G1114+[1]PEP!G1212+[1]PEP!G1308+[1]PEP!G1404+[1]PEP!G1500+[1]PEP!G1596+[1]PEP!G1692+[1]PEP!G1788+[1]PEP!G1885+[1]PEP!G1981+[1]PEP!G2077+[1]PEP!G2173+[1]PEP!G2270+[1]PEP!G2366+[1]PEP!G2462+[1]PEP!G2558+[1]PEP!G2654+[1]PEP!G2752+[1]PEP!G2849+[1]PEP!G2945+[1]PEP!G3041+[1]PEP!G3144+[1]PEP!G3243+[1]PEP!G3341+[1]PEP!G3437++[1]PEP!G3533+[1]PEP!G3629+[1]PEP!G3725+[1]PEP!G3824+[1]PEP!G3920+[1]PEP!G4016</f>
        <v>4850</v>
      </c>
      <c r="H23" s="28">
        <f>+[1]PEP!H23+[1]PEP!H121+[1]PEP!H223+[1]PEP!H322+[1]PEP!H422+[1]PEP!H519+[1]PEP!H616+[1]PEP!H715+[1]PEP!H824+[1]PEP!H920+[1]PEP!H1016+[1]PEP!H1114+[1]PEP!H1212+[1]PEP!H1308+[1]PEP!H1404+[1]PEP!H1500+[1]PEP!H1596+[1]PEP!H1692+[1]PEP!H1788+[1]PEP!H1885+[1]PEP!H1981+[1]PEP!H2077+[1]PEP!H2173+[1]PEP!H2270+[1]PEP!H2366+[1]PEP!H2462+[1]PEP!H2558+[1]PEP!H2654+[1]PEP!H2752+[1]PEP!H2849+[1]PEP!H2945+[1]PEP!H3041+[1]PEP!H3144+[1]PEP!H3243+[1]PEP!H3341+[1]PEP!H3437++[1]PEP!H3533+[1]PEP!H3629+[1]PEP!H3725+[1]PEP!H3824+[1]PEP!H3920+[1]PEP!H4016</f>
        <v>4450</v>
      </c>
      <c r="I23" s="28">
        <f>+[1]PEP!I23+[1]PEP!I121+[1]PEP!I223+[1]PEP!I322+[1]PEP!I422+[1]PEP!I519+[1]PEP!I616+[1]PEP!I715+[1]PEP!I824+[1]PEP!I920+[1]PEP!I1016+[1]PEP!I1114+[1]PEP!I1212+[1]PEP!I1308+[1]PEP!I1404+[1]PEP!I1500+[1]PEP!I1596+[1]PEP!I1692+[1]PEP!I1788+[1]PEP!I1885+[1]PEP!I1981+[1]PEP!I2077+[1]PEP!I2173+[1]PEP!I2270+[1]PEP!I2366+[1]PEP!I2462+[1]PEP!I2558+[1]PEP!I2654+[1]PEP!I2752+[1]PEP!I2849+[1]PEP!I2945+[1]PEP!I3041+[1]PEP!I3144+[1]PEP!I3243+[1]PEP!I3341+[1]PEP!I3437++[1]PEP!I3533+[1]PEP!I3629+[1]PEP!I3725+[1]PEP!I3824+[1]PEP!I3920+[1]PEP!I4016</f>
        <v>4450</v>
      </c>
      <c r="J23" s="28">
        <f>+[1]PEP!J23+[1]PEP!J121+[1]PEP!J223+[1]PEP!J322+[1]PEP!J422+[1]PEP!J519+[1]PEP!J616+[1]PEP!J715+[1]PEP!J824+[1]PEP!J920+[1]PEP!J1016+[1]PEP!J1114+[1]PEP!J1212+[1]PEP!J1308+[1]PEP!J1404+[1]PEP!J1500+[1]PEP!J1596+[1]PEP!J1692+[1]PEP!J1788+[1]PEP!J1885+[1]PEP!J1981+[1]PEP!J2077+[1]PEP!J2173+[1]PEP!J2270+[1]PEP!J2366+[1]PEP!J2462+[1]PEP!J2558+[1]PEP!J2654+[1]PEP!J2752+[1]PEP!J2849+[1]PEP!J2945+[1]PEP!J3041+[1]PEP!J3144+[1]PEP!J3243+[1]PEP!J3341+[1]PEP!J3437++[1]PEP!J3533+[1]PEP!J3629+[1]PEP!J3725+[1]PEP!J3824+[1]PEP!J3920+[1]PEP!J4016</f>
        <v>4450</v>
      </c>
      <c r="K23" s="28">
        <f>+[1]PEP!K23+[1]PEP!K121+[1]PEP!K223+[1]PEP!K322+[1]PEP!K422+[1]PEP!K519+[1]PEP!K616+[1]PEP!K715+[1]PEP!K824+[1]PEP!K920+[1]PEP!K1016+[1]PEP!K1114+[1]PEP!K1212+[1]PEP!K1308+[1]PEP!K1404+[1]PEP!K1500+[1]PEP!K1596+[1]PEP!K1692+[1]PEP!K1788+[1]PEP!K1885+[1]PEP!K1981+[1]PEP!K2077+[1]PEP!K2173+[1]PEP!K2270+[1]PEP!K2366+[1]PEP!K2462+[1]PEP!K2558+[1]PEP!K2654+[1]PEP!K2752+[1]PEP!K2849+[1]PEP!K2945+[1]PEP!K3041+[1]PEP!K3144+[1]PEP!K3243+[1]PEP!K3341+[1]PEP!K3437++[1]PEP!K3533+[1]PEP!K3629+[1]PEP!K3725+[1]PEP!K3824+[1]PEP!K3920+[1]PEP!K4016</f>
        <v>4450</v>
      </c>
      <c r="L23" s="28">
        <f>+[1]PEP!L23+[1]PEP!L121+[1]PEP!L223+[1]PEP!L322+[1]PEP!L422+[1]PEP!L519+[1]PEP!L616+[1]PEP!L715+[1]PEP!L824+[1]PEP!L920+[1]PEP!L1016+[1]PEP!L1114+[1]PEP!L1212+[1]PEP!L1308+[1]PEP!L1404+[1]PEP!L1500+[1]PEP!L1596+[1]PEP!L1692+[1]PEP!L1788+[1]PEP!L1885+[1]PEP!L1981+[1]PEP!L2077+[1]PEP!L2173+[1]PEP!L2270+[1]PEP!L2366+[1]PEP!L2462+[1]PEP!L2558+[1]PEP!L2654+[1]PEP!L2752+[1]PEP!L2849+[1]PEP!L2945+[1]PEP!L3041+[1]PEP!L3144+[1]PEP!L3243+[1]PEP!L3341+[1]PEP!L3437++[1]PEP!L3533+[1]PEP!L3629+[1]PEP!L3725+[1]PEP!L3824+[1]PEP!L3920+[1]PEP!L4016</f>
        <v>4450</v>
      </c>
      <c r="M23" s="28">
        <f>+[1]PEP!M23+[1]PEP!M121+[1]PEP!M223+[1]PEP!M322+[1]PEP!M422+[1]PEP!M519+[1]PEP!M616+[1]PEP!M715+[1]PEP!M824+[1]PEP!M920+[1]PEP!M1016+[1]PEP!M1114+[1]PEP!M1212+[1]PEP!M1308+[1]PEP!M1404+[1]PEP!M1500+[1]PEP!M1596+[1]PEP!M1692+[1]PEP!M1788+[1]PEP!M1885+[1]PEP!M1981+[1]PEP!M2077+[1]PEP!M2173+[1]PEP!M2270+[1]PEP!M2366+[1]PEP!M2462+[1]PEP!M2558+[1]PEP!M2654+[1]PEP!M2752+[1]PEP!M2849+[1]PEP!M2945+[1]PEP!M3041+[1]PEP!M3144+[1]PEP!M3243+[1]PEP!M3341+[1]PEP!M3437++[1]PEP!M3533+[1]PEP!M3629+[1]PEP!M3725+[1]PEP!M3824+[1]PEP!M3920+[1]PEP!M4016</f>
        <v>4450</v>
      </c>
      <c r="N23" s="28">
        <f>+[1]PEP!N23+[1]PEP!N121+[1]PEP!N223+[1]PEP!N322+[1]PEP!N422+[1]PEP!N519+[1]PEP!N616+[1]PEP!N715+[1]PEP!N824+[1]PEP!N920+[1]PEP!N1016+[1]PEP!N1114+[1]PEP!N1212+[1]PEP!N1308+[1]PEP!N1404+[1]PEP!N1500+[1]PEP!N1596+[1]PEP!N1692+[1]PEP!N1788+[1]PEP!N1885+[1]PEP!N1981+[1]PEP!N2077+[1]PEP!N2173+[1]PEP!N2270+[1]PEP!N2366+[1]PEP!N2462+[1]PEP!N2558+[1]PEP!N2654+[1]PEP!N2752+[1]PEP!N2849+[1]PEP!N2945+[1]PEP!N3041+[1]PEP!N3144+[1]PEP!N3243+[1]PEP!N3341+[1]PEP!N3437++[1]PEP!N3533+[1]PEP!N3629+[1]PEP!N3725+[1]PEP!N3824+[1]PEP!N3920+[1]PEP!N4016</f>
        <v>4450</v>
      </c>
      <c r="O23" s="28">
        <f>+[1]PEP!O23+[1]PEP!O121+[1]PEP!O223+[1]PEP!O322+[1]PEP!O422+[1]PEP!O519+[1]PEP!O616+[1]PEP!O715+[1]PEP!O824+[1]PEP!O920+[1]PEP!O1016+[1]PEP!O1114+[1]PEP!O1212+[1]PEP!O1308+[1]PEP!O1404+[1]PEP!O1500+[1]PEP!O1596+[1]PEP!O1692+[1]PEP!O1788+[1]PEP!O1885+[1]PEP!O1981+[1]PEP!O2077+[1]PEP!O2173+[1]PEP!O2270+[1]PEP!O2366+[1]PEP!O2462+[1]PEP!O2558+[1]PEP!O2654+[1]PEP!O2752+[1]PEP!O2849+[1]PEP!O2945+[1]PEP!O3041+[1]PEP!O3144+[1]PEP!O3243+[1]PEP!O3341+[1]PEP!O3437++[1]PEP!O3533+[1]PEP!O3629+[1]PEP!O3725+[1]PEP!O3824+[1]PEP!O3920+[1]PEP!O4016</f>
        <v>4450</v>
      </c>
      <c r="P23" s="28">
        <f>+[1]PEP!P23+[1]PEP!P121+[1]PEP!P223+[1]PEP!P322+[1]PEP!P422+[1]PEP!P519+[1]PEP!P616+[1]PEP!P715+[1]PEP!P824+[1]PEP!P920+[1]PEP!P1016+[1]PEP!P1114+[1]PEP!P1212+[1]PEP!P1308+[1]PEP!P1404+[1]PEP!P1500+[1]PEP!P1596+[1]PEP!P1692+[1]PEP!P1788+[1]PEP!P1885+[1]PEP!P1981+[1]PEP!P2077+[1]PEP!P2173+[1]PEP!P2270+[1]PEP!P2366+[1]PEP!P2462+[1]PEP!P2558+[1]PEP!P2654+[1]PEP!P2752+[1]PEP!P2849+[1]PEP!P2945+[1]PEP!P3041+[1]PEP!P3144+[1]PEP!P3243+[1]PEP!P3341+[1]PEP!P3437++[1]PEP!P3533+[1]PEP!P3629+[1]PEP!P3725+[1]PEP!P3824+[1]PEP!P3920+[1]PEP!P4016</f>
        <v>4450</v>
      </c>
      <c r="Q23" s="28">
        <f>+[1]PEP!Q23+[1]PEP!Q121+[1]PEP!Q223+[1]PEP!Q322+[1]PEP!Q422+[1]PEP!Q519+[1]PEP!Q616+[1]PEP!Q715+[1]PEP!Q824+[1]PEP!Q920+[1]PEP!Q1016+[1]PEP!Q1114+[1]PEP!Q1212+[1]PEP!Q1308+[1]PEP!Q1404+[1]PEP!Q1500+[1]PEP!Q1596+[1]PEP!Q1692+[1]PEP!Q1788+[1]PEP!Q1885+[1]PEP!Q1981+[1]PEP!Q2077+[1]PEP!Q2173+[1]PEP!Q2270+[1]PEP!Q2366+[1]PEP!Q2462+[1]PEP!Q2558+[1]PEP!Q2654+[1]PEP!Q2752+[1]PEP!Q2849+[1]PEP!Q2945+[1]PEP!Q3041+[1]PEP!Q3144+[1]PEP!Q3243+[1]PEP!Q3341+[1]PEP!Q3437++[1]PEP!Q3533+[1]PEP!Q3629+[1]PEP!Q3725+[1]PEP!Q3824+[1]PEP!Q3920+[1]PEP!Q4016</f>
        <v>4450</v>
      </c>
    </row>
    <row r="24" spans="1:17" ht="24.75" customHeight="1" x14ac:dyDescent="0.25">
      <c r="A24" s="29" t="s">
        <v>52</v>
      </c>
      <c r="B24" s="30" t="s">
        <v>38</v>
      </c>
      <c r="C24" s="30" t="s">
        <v>26</v>
      </c>
      <c r="D24" s="34" t="s">
        <v>55</v>
      </c>
      <c r="E24" s="23">
        <f t="shared" si="3"/>
        <v>11000</v>
      </c>
      <c r="F24" s="28">
        <f>[1]PEP!F3726</f>
        <v>11000</v>
      </c>
      <c r="G24" s="28">
        <f>[1]PEP!G3726</f>
        <v>0</v>
      </c>
      <c r="H24" s="28">
        <f>[1]PEP!H3726</f>
        <v>0</v>
      </c>
      <c r="I24" s="28">
        <f>[1]PEP!I3726</f>
        <v>0</v>
      </c>
      <c r="J24" s="28">
        <f>[1]PEP!J3726</f>
        <v>0</v>
      </c>
      <c r="K24" s="28">
        <f>[1]PEP!K3726</f>
        <v>0</v>
      </c>
      <c r="L24" s="28">
        <f>[1]PEP!L3726</f>
        <v>0</v>
      </c>
      <c r="M24" s="28">
        <f>[1]PEP!M3726</f>
        <v>0</v>
      </c>
      <c r="N24" s="28">
        <f>[1]PEP!N3726</f>
        <v>0</v>
      </c>
      <c r="O24" s="28">
        <f>[1]PEP!O3726</f>
        <v>0</v>
      </c>
      <c r="P24" s="28">
        <f>[1]PEP!P3726</f>
        <v>0</v>
      </c>
      <c r="Q24" s="28">
        <f>[1]PEP!Q3726</f>
        <v>0</v>
      </c>
    </row>
    <row r="25" spans="1:17" ht="24.75" customHeight="1" x14ac:dyDescent="0.25">
      <c r="A25" s="29" t="s">
        <v>52</v>
      </c>
      <c r="B25" s="30" t="s">
        <v>56</v>
      </c>
      <c r="C25" s="30" t="s">
        <v>23</v>
      </c>
      <c r="D25" s="34" t="s">
        <v>57</v>
      </c>
      <c r="E25" s="23">
        <f t="shared" si="3"/>
        <v>0</v>
      </c>
      <c r="F25" s="28">
        <f>+[1]PEP!F24+[1]PEP!F122+[1]PEP!F224+[1]PEP!F323+[1]PEP!F423+[1]PEP!F520+[1]PEP!F617+[1]PEP!F716+[1]PEP!F825+[1]PEP!F921+[1]PEP!F1017+[1]PEP!F1115+[1]PEP!F1213+[1]PEP!F1309+[1]PEP!F1405+[1]PEP!F1501+[1]PEP!F1597+[1]PEP!F1693+[1]PEP!F1789+[1]PEP!F1886+[1]PEP!F1982+[1]PEP!F2078+[1]PEP!F2174+[1]PEP!F2271+[1]PEP!F2367+[1]PEP!F2463+[1]PEP!F2559+[1]PEP!F2655+[1]PEP!F2753+[1]PEP!F2850+[1]PEP!F2946+[1]PEP!F3042+[1]PEP!F3145+[1]PEP!F3244+[1]PEP!F3342+[1]PEP!F3438++[1]PEP!F3534+[1]PEP!F3630+[1]PEP!F3727+[1]PEP!F3825+[1]PEP!F3921+[1]PEP!F4017</f>
        <v>0</v>
      </c>
      <c r="G25" s="28">
        <f>+[1]PEP!G24+[1]PEP!G122+[1]PEP!G224+[1]PEP!G323+[1]PEP!G423+[1]PEP!G520+[1]PEP!G617+[1]PEP!G716+[1]PEP!G825+[1]PEP!G921+[1]PEP!G1017+[1]PEP!G1115+[1]PEP!G1213+[1]PEP!G1309+[1]PEP!G1405+[1]PEP!G1501+[1]PEP!G1597+[1]PEP!G1693+[1]PEP!G1789+[1]PEP!G1886+[1]PEP!G1982+[1]PEP!G2078+[1]PEP!G2174+[1]PEP!G2271+[1]PEP!G2367+[1]PEP!G2463+[1]PEP!G2559+[1]PEP!G2655+[1]PEP!G2753+[1]PEP!G2850+[1]PEP!G2946+[1]PEP!G3042+[1]PEP!G3145+[1]PEP!G3244+[1]PEP!G3342+[1]PEP!G3438++[1]PEP!G3534+[1]PEP!G3630+[1]PEP!G3727+[1]PEP!G3825+[1]PEP!G3921+[1]PEP!G4017</f>
        <v>0</v>
      </c>
      <c r="H25" s="28">
        <f>+[1]PEP!H24+[1]PEP!H122+[1]PEP!H224+[1]PEP!H323+[1]PEP!H423+[1]PEP!H520+[1]PEP!H617+[1]PEP!H716+[1]PEP!H825+[1]PEP!H921+[1]PEP!H1017+[1]PEP!H1115+[1]PEP!H1213+[1]PEP!H1309+[1]PEP!H1405+[1]PEP!H1501+[1]PEP!H1597+[1]PEP!H1693+[1]PEP!H1789+[1]PEP!H1886+[1]PEP!H1982+[1]PEP!H2078+[1]PEP!H2174+[1]PEP!H2271+[1]PEP!H2367+[1]PEP!H2463+[1]PEP!H2559+[1]PEP!H2655+[1]PEP!H2753+[1]PEP!H2850+[1]PEP!H2946+[1]PEP!H3042+[1]PEP!H3145+[1]PEP!H3244+[1]PEP!H3342+[1]PEP!H3438++[1]PEP!H3534+[1]PEP!H3630+[1]PEP!H3727+[1]PEP!H3825+[1]PEP!H3921+[1]PEP!H4017</f>
        <v>0</v>
      </c>
      <c r="I25" s="28">
        <f>+[1]PEP!I24+[1]PEP!I122+[1]PEP!I224+[1]PEP!I323+[1]PEP!I423+[1]PEP!I520+[1]PEP!I617+[1]PEP!I716+[1]PEP!I825+[1]PEP!I921+[1]PEP!I1017+[1]PEP!I1115+[1]PEP!I1213+[1]PEP!I1309+[1]PEP!I1405+[1]PEP!I1501+[1]PEP!I1597+[1]PEP!I1693+[1]PEP!I1789+[1]PEP!I1886+[1]PEP!I1982+[1]PEP!I2078+[1]PEP!I2174+[1]PEP!I2271+[1]PEP!I2367+[1]PEP!I2463+[1]PEP!I2559+[1]PEP!I2655+[1]PEP!I2753+[1]PEP!I2850+[1]PEP!I2946+[1]PEP!I3042+[1]PEP!I3145+[1]PEP!I3244+[1]PEP!I3342+[1]PEP!I3438++[1]PEP!I3534+[1]PEP!I3630+[1]PEP!I3727+[1]PEP!I3825+[1]PEP!I3921+[1]PEP!I4017</f>
        <v>0</v>
      </c>
      <c r="J25" s="28">
        <f>+[1]PEP!J24+[1]PEP!J122+[1]PEP!J224+[1]PEP!J323+[1]PEP!J423+[1]PEP!J520+[1]PEP!J617+[1]PEP!J716+[1]PEP!J825+[1]PEP!J921+[1]PEP!J1017+[1]PEP!J1115+[1]PEP!J1213+[1]PEP!J1309+[1]PEP!J1405+[1]PEP!J1501+[1]PEP!J1597+[1]PEP!J1693+[1]PEP!J1789+[1]PEP!J1886+[1]PEP!J1982+[1]PEP!J2078+[1]PEP!J2174+[1]PEP!J2271+[1]PEP!J2367+[1]PEP!J2463+[1]PEP!J2559+[1]PEP!J2655+[1]PEP!J2753+[1]PEP!J2850+[1]PEP!J2946+[1]PEP!J3042+[1]PEP!J3145+[1]PEP!J3244+[1]PEP!J3342+[1]PEP!J3438++[1]PEP!J3534+[1]PEP!J3630+[1]PEP!J3727+[1]PEP!J3825+[1]PEP!J3921+[1]PEP!J4017</f>
        <v>0</v>
      </c>
      <c r="K25" s="28">
        <f>+[1]PEP!K24+[1]PEP!K122+[1]PEP!K224+[1]PEP!K323+[1]PEP!K423+[1]PEP!K520+[1]PEP!K617+[1]PEP!K716+[1]PEP!K825+[1]PEP!K921+[1]PEP!K1017+[1]PEP!K1115+[1]PEP!K1213+[1]PEP!K1309+[1]PEP!K1405+[1]PEP!K1501+[1]PEP!K1597+[1]PEP!K1693+[1]PEP!K1789+[1]PEP!K1886+[1]PEP!K1982+[1]PEP!K2078+[1]PEP!K2174+[1]PEP!K2271+[1]PEP!K2367+[1]PEP!K2463+[1]PEP!K2559+[1]PEP!K2655+[1]PEP!K2753+[1]PEP!K2850+[1]PEP!K2946+[1]PEP!K3042+[1]PEP!K3145+[1]PEP!K3244+[1]PEP!K3342+[1]PEP!K3438++[1]PEP!K3534+[1]PEP!K3630+[1]PEP!K3727+[1]PEP!K3825+[1]PEP!K3921+[1]PEP!K4017</f>
        <v>0</v>
      </c>
      <c r="L25" s="28">
        <f>+[1]PEP!L24+[1]PEP!L122+[1]PEP!L224+[1]PEP!L323+[1]PEP!L423+[1]PEP!L520+[1]PEP!L617+[1]PEP!L716+[1]PEP!L825+[1]PEP!L921+[1]PEP!L1017+[1]PEP!L1115+[1]PEP!L1213+[1]PEP!L1309+[1]PEP!L1405+[1]PEP!L1501+[1]PEP!L1597+[1]PEP!L1693+[1]PEP!L1789+[1]PEP!L1886+[1]PEP!L1982+[1]PEP!L2078+[1]PEP!L2174+[1]PEP!L2271+[1]PEP!L2367+[1]PEP!L2463+[1]PEP!L2559+[1]PEP!L2655+[1]PEP!L2753+[1]PEP!L2850+[1]PEP!L2946+[1]PEP!L3042+[1]PEP!L3145+[1]PEP!L3244+[1]PEP!L3342+[1]PEP!L3438++[1]PEP!L3534+[1]PEP!L3630+[1]PEP!L3727+[1]PEP!L3825+[1]PEP!L3921+[1]PEP!L4017</f>
        <v>0</v>
      </c>
      <c r="M25" s="28">
        <f>+[1]PEP!M24+[1]PEP!M122+[1]PEP!M224+[1]PEP!M323+[1]PEP!M423+[1]PEP!M520+[1]PEP!M617+[1]PEP!M716+[1]PEP!M825+[1]PEP!M921+[1]PEP!M1017+[1]PEP!M1115+[1]PEP!M1213+[1]PEP!M1309+[1]PEP!M1405+[1]PEP!M1501+[1]PEP!M1597+[1]PEP!M1693+[1]PEP!M1789+[1]PEP!M1886+[1]PEP!M1982+[1]PEP!M2078+[1]PEP!M2174+[1]PEP!M2271+[1]PEP!M2367+[1]PEP!M2463+[1]PEP!M2559+[1]PEP!M2655+[1]PEP!M2753+[1]PEP!M2850+[1]PEP!M2946+[1]PEP!M3042+[1]PEP!M3145+[1]PEP!M3244+[1]PEP!M3342+[1]PEP!M3438++[1]PEP!M3534+[1]PEP!M3630+[1]PEP!M3727+[1]PEP!M3825+[1]PEP!M3921+[1]PEP!M4017</f>
        <v>0</v>
      </c>
      <c r="N25" s="28">
        <f>+[1]PEP!N24+[1]PEP!N122+[1]PEP!N224+[1]PEP!N323+[1]PEP!N423+[1]PEP!N520+[1]PEP!N617+[1]PEP!N716+[1]PEP!N825+[1]PEP!N921+[1]PEP!N1017+[1]PEP!N1115+[1]PEP!N1213+[1]PEP!N1309+[1]PEP!N1405+[1]PEP!N1501+[1]PEP!N1597+[1]PEP!N1693+[1]PEP!N1789+[1]PEP!N1886+[1]PEP!N1982+[1]PEP!N2078+[1]PEP!N2174+[1]PEP!N2271+[1]PEP!N2367+[1]PEP!N2463+[1]PEP!N2559+[1]PEP!N2655+[1]PEP!N2753+[1]PEP!N2850+[1]PEP!N2946+[1]PEP!N3042+[1]PEP!N3145+[1]PEP!N3244+[1]PEP!N3342+[1]PEP!N3438++[1]PEP!N3534+[1]PEP!N3630+[1]PEP!N3727+[1]PEP!N3825+[1]PEP!N3921+[1]PEP!N4017</f>
        <v>0</v>
      </c>
      <c r="O25" s="28">
        <f>+[1]PEP!O24+[1]PEP!O122+[1]PEP!O224+[1]PEP!O323+[1]PEP!O423+[1]PEP!O520+[1]PEP!O617+[1]PEP!O716+[1]PEP!O825+[1]PEP!O921+[1]PEP!O1017+[1]PEP!O1115+[1]PEP!O1213+[1]PEP!O1309+[1]PEP!O1405+[1]PEP!O1501+[1]PEP!O1597+[1]PEP!O1693+[1]PEP!O1789+[1]PEP!O1886+[1]PEP!O1982+[1]PEP!O2078+[1]PEP!O2174+[1]PEP!O2271+[1]PEP!O2367+[1]PEP!O2463+[1]PEP!O2559+[1]PEP!O2655+[1]PEP!O2753+[1]PEP!O2850+[1]PEP!O2946+[1]PEP!O3042+[1]PEP!O3145+[1]PEP!O3244+[1]PEP!O3342+[1]PEP!O3438++[1]PEP!O3534+[1]PEP!O3630+[1]PEP!O3727+[1]PEP!O3825+[1]PEP!O3921+[1]PEP!O4017</f>
        <v>0</v>
      </c>
      <c r="P25" s="28">
        <f>+[1]PEP!P24+[1]PEP!P122+[1]PEP!P224+[1]PEP!P323+[1]PEP!P423+[1]PEP!P520+[1]PEP!P617+[1]PEP!P716+[1]PEP!P825+[1]PEP!P921+[1]PEP!P1017+[1]PEP!P1115+[1]PEP!P1213+[1]PEP!P1309+[1]PEP!P1405+[1]PEP!P1501+[1]PEP!P1597+[1]PEP!P1693+[1]PEP!P1789+[1]PEP!P1886+[1]PEP!P1982+[1]PEP!P2078+[1]PEP!P2174+[1]PEP!P2271+[1]PEP!P2367+[1]PEP!P2463+[1]PEP!P2559+[1]PEP!P2655+[1]PEP!P2753+[1]PEP!P2850+[1]PEP!P2946+[1]PEP!P3042+[1]PEP!P3145+[1]PEP!P3244+[1]PEP!P3342+[1]PEP!P3438++[1]PEP!P3534+[1]PEP!P3630+[1]PEP!P3727+[1]PEP!P3825+[1]PEP!P3921+[1]PEP!P4017</f>
        <v>0</v>
      </c>
      <c r="Q25" s="28">
        <f>+[1]PEP!Q24+[1]PEP!Q122+[1]PEP!Q224+[1]PEP!Q323+[1]PEP!Q423+[1]PEP!Q520+[1]PEP!Q617+[1]PEP!Q716+[1]PEP!Q825+[1]PEP!Q921+[1]PEP!Q1017+[1]PEP!Q1115+[1]PEP!Q1213+[1]PEP!Q1309+[1]PEP!Q1405+[1]PEP!Q1501+[1]PEP!Q1597+[1]PEP!Q1693+[1]PEP!Q1789+[1]PEP!Q1886+[1]PEP!Q1982+[1]PEP!Q2078+[1]PEP!Q2174+[1]PEP!Q2271+[1]PEP!Q2367+[1]PEP!Q2463+[1]PEP!Q2559+[1]PEP!Q2655+[1]PEP!Q2753+[1]PEP!Q2850+[1]PEP!Q2946+[1]PEP!Q3042+[1]PEP!Q3145+[1]PEP!Q3244+[1]PEP!Q3342+[1]PEP!Q3438++[1]PEP!Q3534+[1]PEP!Q3630+[1]PEP!Q3727+[1]PEP!Q3825+[1]PEP!Q3921+[1]PEP!Q4017</f>
        <v>0</v>
      </c>
    </row>
    <row r="26" spans="1:17" ht="19.5" customHeight="1" x14ac:dyDescent="0.25">
      <c r="A26" s="29" t="s">
        <v>52</v>
      </c>
      <c r="B26" s="30" t="s">
        <v>58</v>
      </c>
      <c r="C26" s="30" t="s">
        <v>26</v>
      </c>
      <c r="D26" s="34" t="s">
        <v>59</v>
      </c>
      <c r="E26" s="23">
        <f t="shared" si="3"/>
        <v>133800</v>
      </c>
      <c r="F26" s="28">
        <f>+[1]PEP!F25+[1]PEP!F123+[1]PEP!F225+[1]PEP!F324+[1]PEP!F424+[1]PEP!F521+[1]PEP!F618+[1]PEP!F717+[1]PEP!F826+[1]PEP!F922+[1]PEP!F1018+[1]PEP!F1116+[1]PEP!F1214+[1]PEP!F1310+[1]PEP!F1406+[1]PEP!F1502+[1]PEP!F1598+[1]PEP!F1694+[1]PEP!F1790+[1]PEP!F1887+[1]PEP!F1983+[1]PEP!F2079+[1]PEP!F2175+[1]PEP!F2272+[1]PEP!F2368+[1]PEP!F2464+[1]PEP!F2560+[1]PEP!F2656+[1]PEP!F2754+[1]PEP!F2851+[1]PEP!F2947+[1]PEP!F3043+[1]PEP!F3146+[1]PEP!F3245+[1]PEP!F3343+[1]PEP!F3439++[1]PEP!F3535+[1]PEP!F3631+[1]PEP!F3728+[1]PEP!F3826+[1]PEP!F3922+[1]PEP!F4018</f>
        <v>11300</v>
      </c>
      <c r="G26" s="28">
        <f>+[1]PEP!G25+[1]PEP!G123+[1]PEP!G225+[1]PEP!G324+[1]PEP!G424+[1]PEP!G521+[1]PEP!G618+[1]PEP!G717+[1]PEP!G826+[1]PEP!G922+[1]PEP!G1018+[1]PEP!G1116+[1]PEP!G1214+[1]PEP!G1310+[1]PEP!G1406+[1]PEP!G1502+[1]PEP!G1598+[1]PEP!G1694+[1]PEP!G1790+[1]PEP!G1887+[1]PEP!G1983+[1]PEP!G2079+[1]PEP!G2175+[1]PEP!G2272+[1]PEP!G2368+[1]PEP!G2464+[1]PEP!G2560+[1]PEP!G2656+[1]PEP!G2754+[1]PEP!G2851+[1]PEP!G2947+[1]PEP!G3043+[1]PEP!G3146+[1]PEP!G3245+[1]PEP!G3343+[1]PEP!G3439++[1]PEP!G3535+[1]PEP!G3631+[1]PEP!G3728+[1]PEP!G3826+[1]PEP!G3922+[1]PEP!G4018</f>
        <v>11000</v>
      </c>
      <c r="H26" s="28">
        <f>+[1]PEP!H25+[1]PEP!H123+[1]PEP!H225+[1]PEP!H324+[1]PEP!H424+[1]PEP!H521+[1]PEP!H618+[1]PEP!H717+[1]PEP!H826+[1]PEP!H922+[1]PEP!H1018+[1]PEP!H1116+[1]PEP!H1214+[1]PEP!H1310+[1]PEP!H1406+[1]PEP!H1502+[1]PEP!H1598+[1]PEP!H1694+[1]PEP!H1790+[1]PEP!H1887+[1]PEP!H1983+[1]PEP!H2079+[1]PEP!H2175+[1]PEP!H2272+[1]PEP!H2368+[1]PEP!H2464+[1]PEP!H2560+[1]PEP!H2656+[1]PEP!H2754+[1]PEP!H2851+[1]PEP!H2947+[1]PEP!H3043+[1]PEP!H3146+[1]PEP!H3245+[1]PEP!H3343+[1]PEP!H3439++[1]PEP!H3535+[1]PEP!H3631+[1]PEP!H3728+[1]PEP!H3826+[1]PEP!H3922+[1]PEP!H4018</f>
        <v>11300</v>
      </c>
      <c r="I26" s="28">
        <f>+[1]PEP!I25+[1]PEP!I123+[1]PEP!I225+[1]PEP!I324+[1]PEP!I424+[1]PEP!I521+[1]PEP!I618+[1]PEP!I717+[1]PEP!I826+[1]PEP!I922+[1]PEP!I1018+[1]PEP!I1116+[1]PEP!I1214+[1]PEP!I1310+[1]PEP!I1406+[1]PEP!I1502+[1]PEP!I1598+[1]PEP!I1694+[1]PEP!I1790+[1]PEP!I1887+[1]PEP!I1983+[1]PEP!I2079+[1]PEP!I2175+[1]PEP!I2272+[1]PEP!I2368+[1]PEP!I2464+[1]PEP!I2560+[1]PEP!I2656+[1]PEP!I2754+[1]PEP!I2851+[1]PEP!I2947+[1]PEP!I3043+[1]PEP!I3146+[1]PEP!I3245+[1]PEP!I3343+[1]PEP!I3439++[1]PEP!I3535+[1]PEP!I3631+[1]PEP!I3728+[1]PEP!I3826+[1]PEP!I3922+[1]PEP!I4018</f>
        <v>11000</v>
      </c>
      <c r="J26" s="28">
        <f>+[1]PEP!J25+[1]PEP!J123+[1]PEP!J225+[1]PEP!J324+[1]PEP!J424+[1]PEP!J521+[1]PEP!J618+[1]PEP!J717+[1]PEP!J826+[1]PEP!J922+[1]PEP!J1018+[1]PEP!J1116+[1]PEP!J1214+[1]PEP!J1310+[1]PEP!J1406+[1]PEP!J1502+[1]PEP!J1598+[1]PEP!J1694+[1]PEP!J1790+[1]PEP!J1887+[1]PEP!J1983+[1]PEP!J2079+[1]PEP!J2175+[1]PEP!J2272+[1]PEP!J2368+[1]PEP!J2464+[1]PEP!J2560+[1]PEP!J2656+[1]PEP!J2754+[1]PEP!J2851+[1]PEP!J2947+[1]PEP!J3043+[1]PEP!J3146+[1]PEP!J3245+[1]PEP!J3343+[1]PEP!J3439++[1]PEP!J3535+[1]PEP!J3631+[1]PEP!J3728+[1]PEP!J3826+[1]PEP!J3922+[1]PEP!J4018</f>
        <v>11200</v>
      </c>
      <c r="K26" s="28">
        <f>+[1]PEP!K25+[1]PEP!K123+[1]PEP!K225+[1]PEP!K324+[1]PEP!K424+[1]PEP!K521+[1]PEP!K618+[1]PEP!K717+[1]PEP!K826+[1]PEP!K922+[1]PEP!K1018+[1]PEP!K1116+[1]PEP!K1214+[1]PEP!K1310+[1]PEP!K1406+[1]PEP!K1502+[1]PEP!K1598+[1]PEP!K1694+[1]PEP!K1790+[1]PEP!K1887+[1]PEP!K1983+[1]PEP!K2079+[1]PEP!K2175+[1]PEP!K2272+[1]PEP!K2368+[1]PEP!K2464+[1]PEP!K2560+[1]PEP!K2656+[1]PEP!K2754+[1]PEP!K2851+[1]PEP!K2947+[1]PEP!K3043+[1]PEP!K3146+[1]PEP!K3245+[1]PEP!K3343+[1]PEP!K3439++[1]PEP!K3535+[1]PEP!K3631+[1]PEP!K3728+[1]PEP!K3826+[1]PEP!K3922+[1]PEP!K4018</f>
        <v>11100</v>
      </c>
      <c r="L26" s="28">
        <f>+[1]PEP!L25+[1]PEP!L123+[1]PEP!L225+[1]PEP!L324+[1]PEP!L424+[1]PEP!L521+[1]PEP!L618+[1]PEP!L717+[1]PEP!L826+[1]PEP!L922+[1]PEP!L1018+[1]PEP!L1116+[1]PEP!L1214+[1]PEP!L1310+[1]PEP!L1406+[1]PEP!L1502+[1]PEP!L1598+[1]PEP!L1694+[1]PEP!L1790+[1]PEP!L1887+[1]PEP!L1983+[1]PEP!L2079+[1]PEP!L2175+[1]PEP!L2272+[1]PEP!L2368+[1]PEP!L2464+[1]PEP!L2560+[1]PEP!L2656+[1]PEP!L2754+[1]PEP!L2851+[1]PEP!L2947+[1]PEP!L3043+[1]PEP!L3146+[1]PEP!L3245+[1]PEP!L3343+[1]PEP!L3439++[1]PEP!L3535+[1]PEP!L3631+[1]PEP!L3728+[1]PEP!L3826+[1]PEP!L3922+[1]PEP!L4018</f>
        <v>11200</v>
      </c>
      <c r="M26" s="28">
        <f>+[1]PEP!M25+[1]PEP!M123+[1]PEP!M225+[1]PEP!M324+[1]PEP!M424+[1]PEP!M521+[1]PEP!M618+[1]PEP!M717+[1]PEP!M826+[1]PEP!M922+[1]PEP!M1018+[1]PEP!M1116+[1]PEP!M1214+[1]PEP!M1310+[1]PEP!M1406+[1]PEP!M1502+[1]PEP!M1598+[1]PEP!M1694+[1]PEP!M1790+[1]PEP!M1887+[1]PEP!M1983+[1]PEP!M2079+[1]PEP!M2175+[1]PEP!M2272+[1]PEP!M2368+[1]PEP!M2464+[1]PEP!M2560+[1]PEP!M2656+[1]PEP!M2754+[1]PEP!M2851+[1]PEP!M2947+[1]PEP!M3043+[1]PEP!M3146+[1]PEP!M3245+[1]PEP!M3343+[1]PEP!M3439++[1]PEP!M3535+[1]PEP!M3631+[1]PEP!M3728+[1]PEP!M3826+[1]PEP!M3922+[1]PEP!M4018</f>
        <v>11100</v>
      </c>
      <c r="N26" s="28">
        <f>+[1]PEP!N25+[1]PEP!N123+[1]PEP!N225+[1]PEP!N324+[1]PEP!N424+[1]PEP!N521+[1]PEP!N618+[1]PEP!N717+[1]PEP!N826+[1]PEP!N922+[1]PEP!N1018+[1]PEP!N1116+[1]PEP!N1214+[1]PEP!N1310+[1]PEP!N1406+[1]PEP!N1502+[1]PEP!N1598+[1]PEP!N1694+[1]PEP!N1790+[1]PEP!N1887+[1]PEP!N1983+[1]PEP!N2079+[1]PEP!N2175+[1]PEP!N2272+[1]PEP!N2368+[1]PEP!N2464+[1]PEP!N2560+[1]PEP!N2656+[1]PEP!N2754+[1]PEP!N2851+[1]PEP!N2947+[1]PEP!N3043+[1]PEP!N3146+[1]PEP!N3245+[1]PEP!N3343+[1]PEP!N3439++[1]PEP!N3535+[1]PEP!N3631+[1]PEP!N3728+[1]PEP!N3826+[1]PEP!N3922+[1]PEP!N4018</f>
        <v>11100</v>
      </c>
      <c r="O26" s="28">
        <f>+[1]PEP!O25+[1]PEP!O123+[1]PEP!O225+[1]PEP!O324+[1]PEP!O424+[1]PEP!O521+[1]PEP!O618+[1]PEP!O717+[1]PEP!O826+[1]PEP!O922+[1]PEP!O1018+[1]PEP!O1116+[1]PEP!O1214+[1]PEP!O1310+[1]PEP!O1406+[1]PEP!O1502+[1]PEP!O1598+[1]PEP!O1694+[1]PEP!O1790+[1]PEP!O1887+[1]PEP!O1983+[1]PEP!O2079+[1]PEP!O2175+[1]PEP!O2272+[1]PEP!O2368+[1]PEP!O2464+[1]PEP!O2560+[1]PEP!O2656+[1]PEP!O2754+[1]PEP!O2851+[1]PEP!O2947+[1]PEP!O3043+[1]PEP!O3146+[1]PEP!O3245+[1]PEP!O3343+[1]PEP!O3439++[1]PEP!O3535+[1]PEP!O3631+[1]PEP!O3728+[1]PEP!O3826+[1]PEP!O3922+[1]PEP!O4018</f>
        <v>11200</v>
      </c>
      <c r="P26" s="28">
        <f>+[1]PEP!P25+[1]PEP!P123+[1]PEP!P225+[1]PEP!P324+[1]PEP!P424+[1]PEP!P521+[1]PEP!P618+[1]PEP!P717+[1]PEP!P826+[1]PEP!P922+[1]PEP!P1018+[1]PEP!P1116+[1]PEP!P1214+[1]PEP!P1310+[1]PEP!P1406+[1]PEP!P1502+[1]PEP!P1598+[1]PEP!P1694+[1]PEP!P1790+[1]PEP!P1887+[1]PEP!P1983+[1]PEP!P2079+[1]PEP!P2175+[1]PEP!P2272+[1]PEP!P2368+[1]PEP!P2464+[1]PEP!P2560+[1]PEP!P2656+[1]PEP!P2754+[1]PEP!P2851+[1]PEP!P2947+[1]PEP!P3043+[1]PEP!P3146+[1]PEP!P3245+[1]PEP!P3343+[1]PEP!P3439++[1]PEP!P3535+[1]PEP!P3631+[1]PEP!P3728+[1]PEP!P3826+[1]PEP!P3922+[1]PEP!P4018</f>
        <v>11100</v>
      </c>
      <c r="Q26" s="28">
        <f>+[1]PEP!Q25+[1]PEP!Q123+[1]PEP!Q225+[1]PEP!Q324+[1]PEP!Q424+[1]PEP!Q521+[1]PEP!Q618+[1]PEP!Q717+[1]PEP!Q826+[1]PEP!Q922+[1]PEP!Q1018+[1]PEP!Q1116+[1]PEP!Q1214+[1]PEP!Q1310+[1]PEP!Q1406+[1]PEP!Q1502+[1]PEP!Q1598+[1]PEP!Q1694+[1]PEP!Q1790+[1]PEP!Q1887+[1]PEP!Q1983+[1]PEP!Q2079+[1]PEP!Q2175+[1]PEP!Q2272+[1]PEP!Q2368+[1]PEP!Q2464+[1]PEP!Q2560+[1]PEP!Q2656+[1]PEP!Q2754+[1]PEP!Q2851+[1]PEP!Q2947+[1]PEP!Q3043+[1]PEP!Q3146+[1]PEP!Q3245+[1]PEP!Q3343+[1]PEP!Q3439++[1]PEP!Q3535+[1]PEP!Q3631+[1]PEP!Q3728+[1]PEP!Q3826+[1]PEP!Q3922+[1]PEP!Q4018</f>
        <v>11200</v>
      </c>
    </row>
    <row r="27" spans="1:17" ht="24.75" customHeight="1" x14ac:dyDescent="0.25">
      <c r="A27" s="29" t="s">
        <v>60</v>
      </c>
      <c r="B27" s="30" t="s">
        <v>22</v>
      </c>
      <c r="C27" s="30" t="s">
        <v>61</v>
      </c>
      <c r="D27" s="34" t="s">
        <v>62</v>
      </c>
      <c r="E27" s="23">
        <f t="shared" si="3"/>
        <v>232080</v>
      </c>
      <c r="F27" s="28">
        <f>+[1]PEP!F26+[1]PEP!F124+[1]PEP!F226+[1]PEP!F325+[1]PEP!F425+[1]PEP!F522+[1]PEP!F619+[1]PEP!F718+[1]PEP!F827+[1]PEP!F923+[1]PEP!F1019+[1]PEP!F1117+[1]PEP!F1215+[1]PEP!F1311+[1]PEP!F1407+[1]PEP!F1503+[1]PEP!F1599+[1]PEP!F1695+[1]PEP!F1791+[1]PEP!F1888+[1]PEP!F1984+[1]PEP!F2080+[1]PEP!F2176+[1]PEP!F2273+[1]PEP!F2369+[1]PEP!F2465+[1]PEP!F2561+[1]PEP!F2657+[1]PEP!F2755+[1]PEP!F2852+[1]PEP!F2948+[1]PEP!F3044+[1]PEP!F3147+[1]PEP!F3246+[1]PEP!F3344+[1]PEP!F3440++[1]PEP!F3536+[1]PEP!F3632+[1]PEP!F3729+[1]PEP!F3827+[1]PEP!F3923+[1]PEP!F4019</f>
        <v>19390</v>
      </c>
      <c r="G27" s="28">
        <f>+[1]PEP!G26+[1]PEP!G124+[1]PEP!G226+[1]PEP!G325+[1]PEP!G425+[1]PEP!G522+[1]PEP!G619+[1]PEP!G718+[1]PEP!G827+[1]PEP!G923+[1]PEP!G1019+[1]PEP!G1117+[1]PEP!G1215+[1]PEP!G1311+[1]PEP!G1407+[1]PEP!G1503+[1]PEP!G1599+[1]PEP!G1695+[1]PEP!G1791+[1]PEP!G1888+[1]PEP!G1984+[1]PEP!G2080+[1]PEP!G2176+[1]PEP!G2273+[1]PEP!G2369+[1]PEP!G2465+[1]PEP!G2561+[1]PEP!G2657+[1]PEP!G2755+[1]PEP!G2852+[1]PEP!G2948+[1]PEP!G3044+[1]PEP!G3147+[1]PEP!G3246+[1]PEP!G3344+[1]PEP!G3440++[1]PEP!G3536+[1]PEP!G3632+[1]PEP!G3729+[1]PEP!G3827+[1]PEP!G3923+[1]PEP!G4019</f>
        <v>19290</v>
      </c>
      <c r="H27" s="28">
        <f>+[1]PEP!H26+[1]PEP!H124+[1]PEP!H226+[1]PEP!H325+[1]PEP!H425+[1]PEP!H522+[1]PEP!H619+[1]PEP!H718+[1]PEP!H827+[1]PEP!H923+[1]PEP!H1019+[1]PEP!H1117+[1]PEP!H1215+[1]PEP!H1311+[1]PEP!H1407+[1]PEP!H1503+[1]PEP!H1599+[1]PEP!H1695+[1]PEP!H1791+[1]PEP!H1888+[1]PEP!H1984+[1]PEP!H2080+[1]PEP!H2176+[1]PEP!H2273+[1]PEP!H2369+[1]PEP!H2465+[1]PEP!H2561+[1]PEP!H2657+[1]PEP!H2755+[1]PEP!H2852+[1]PEP!H2948+[1]PEP!H3044+[1]PEP!H3147+[1]PEP!H3246+[1]PEP!H3344+[1]PEP!H3440++[1]PEP!H3536+[1]PEP!H3632+[1]PEP!H3729+[1]PEP!H3827+[1]PEP!H3923+[1]PEP!H4019</f>
        <v>19390</v>
      </c>
      <c r="I27" s="28">
        <f>+[1]PEP!I26+[1]PEP!I124+[1]PEP!I226+[1]PEP!I325+[1]PEP!I425+[1]PEP!I522+[1]PEP!I619+[1]PEP!I718+[1]PEP!I827+[1]PEP!I923+[1]PEP!I1019+[1]PEP!I1117+[1]PEP!I1215+[1]PEP!I1311+[1]PEP!I1407+[1]PEP!I1503+[1]PEP!I1599+[1]PEP!I1695+[1]PEP!I1791+[1]PEP!I1888+[1]PEP!I1984+[1]PEP!I2080+[1]PEP!I2176+[1]PEP!I2273+[1]PEP!I2369+[1]PEP!I2465+[1]PEP!I2561+[1]PEP!I2657+[1]PEP!I2755+[1]PEP!I2852+[1]PEP!I2948+[1]PEP!I3044+[1]PEP!I3147+[1]PEP!I3246+[1]PEP!I3344+[1]PEP!I3440++[1]PEP!I3536+[1]PEP!I3632+[1]PEP!I3729+[1]PEP!I3827+[1]PEP!I3923+[1]PEP!I4019</f>
        <v>19390</v>
      </c>
      <c r="J27" s="28">
        <f>+[1]PEP!J26+[1]PEP!J124+[1]PEP!J226+[1]PEP!J325+[1]PEP!J425+[1]PEP!J522+[1]PEP!J619+[1]PEP!J718+[1]PEP!J827+[1]PEP!J923+[1]PEP!J1019+[1]PEP!J1117+[1]PEP!J1215+[1]PEP!J1311+[1]PEP!J1407+[1]PEP!J1503+[1]PEP!J1599+[1]PEP!J1695+[1]PEP!J1791+[1]PEP!J1888+[1]PEP!J1984+[1]PEP!J2080+[1]PEP!J2176+[1]PEP!J2273+[1]PEP!J2369+[1]PEP!J2465+[1]PEP!J2561+[1]PEP!J2657+[1]PEP!J2755+[1]PEP!J2852+[1]PEP!J2948+[1]PEP!J3044+[1]PEP!J3147+[1]PEP!J3246+[1]PEP!J3344+[1]PEP!J3440++[1]PEP!J3536+[1]PEP!J3632+[1]PEP!J3729+[1]PEP!J3827+[1]PEP!J3923+[1]PEP!J4019</f>
        <v>19290</v>
      </c>
      <c r="K27" s="28">
        <f>+[1]PEP!K26+[1]PEP!K124+[1]PEP!K226+[1]PEP!K325+[1]PEP!K425+[1]PEP!K522+[1]PEP!K619+[1]PEP!K718+[1]PEP!K827+[1]PEP!K923+[1]PEP!K1019+[1]PEP!K1117+[1]PEP!K1215+[1]PEP!K1311+[1]PEP!K1407+[1]PEP!K1503+[1]PEP!K1599+[1]PEP!K1695+[1]PEP!K1791+[1]PEP!K1888+[1]PEP!K1984+[1]PEP!K2080+[1]PEP!K2176+[1]PEP!K2273+[1]PEP!K2369+[1]PEP!K2465+[1]PEP!K2561+[1]PEP!K2657+[1]PEP!K2755+[1]PEP!K2852+[1]PEP!K2948+[1]PEP!K3044+[1]PEP!K3147+[1]PEP!K3246+[1]PEP!K3344+[1]PEP!K3440++[1]PEP!K3536+[1]PEP!K3632+[1]PEP!K3729+[1]PEP!K3827+[1]PEP!K3923+[1]PEP!K4019</f>
        <v>19390</v>
      </c>
      <c r="L27" s="28">
        <f>+[1]PEP!L26+[1]PEP!L124+[1]PEP!L226+[1]PEP!L325+[1]PEP!L425+[1]PEP!L522+[1]PEP!L619+[1]PEP!L718+[1]PEP!L827+[1]PEP!L923+[1]PEP!L1019+[1]PEP!L1117+[1]PEP!L1215+[1]PEP!L1311+[1]PEP!L1407+[1]PEP!L1503+[1]PEP!L1599+[1]PEP!L1695+[1]PEP!L1791+[1]PEP!L1888+[1]PEP!L1984+[1]PEP!L2080+[1]PEP!L2176+[1]PEP!L2273+[1]PEP!L2369+[1]PEP!L2465+[1]PEP!L2561+[1]PEP!L2657+[1]PEP!L2755+[1]PEP!L2852+[1]PEP!L2948+[1]PEP!L3044+[1]PEP!L3147+[1]PEP!L3246+[1]PEP!L3344+[1]PEP!L3440++[1]PEP!L3536+[1]PEP!L3632+[1]PEP!L3729+[1]PEP!L3827+[1]PEP!L3923+[1]PEP!L4019</f>
        <v>19290</v>
      </c>
      <c r="M27" s="28">
        <f>+[1]PEP!M26+[1]PEP!M124+[1]PEP!M226+[1]PEP!M325+[1]PEP!M425+[1]PEP!M522+[1]PEP!M619+[1]PEP!M718+[1]PEP!M827+[1]PEP!M923+[1]PEP!M1019+[1]PEP!M1117+[1]PEP!M1215+[1]PEP!M1311+[1]PEP!M1407+[1]PEP!M1503+[1]PEP!M1599+[1]PEP!M1695+[1]PEP!M1791+[1]PEP!M1888+[1]PEP!M1984+[1]PEP!M2080+[1]PEP!M2176+[1]PEP!M2273+[1]PEP!M2369+[1]PEP!M2465+[1]PEP!M2561+[1]PEP!M2657+[1]PEP!M2755+[1]PEP!M2852+[1]PEP!M2948+[1]PEP!M3044+[1]PEP!M3147+[1]PEP!M3246+[1]PEP!M3344+[1]PEP!M3440++[1]PEP!M3536+[1]PEP!M3632+[1]PEP!M3729+[1]PEP!M3827+[1]PEP!M3923+[1]PEP!M4019</f>
        <v>19390</v>
      </c>
      <c r="N27" s="28">
        <f>+[1]PEP!N26+[1]PEP!N124+[1]PEP!N226+[1]PEP!N325+[1]PEP!N425+[1]PEP!N522+[1]PEP!N619+[1]PEP!N718+[1]PEP!N827+[1]PEP!N923+[1]PEP!N1019+[1]PEP!N1117+[1]PEP!N1215+[1]PEP!N1311+[1]PEP!N1407+[1]PEP!N1503+[1]PEP!N1599+[1]PEP!N1695+[1]PEP!N1791+[1]PEP!N1888+[1]PEP!N1984+[1]PEP!N2080+[1]PEP!N2176+[1]PEP!N2273+[1]PEP!N2369+[1]PEP!N2465+[1]PEP!N2561+[1]PEP!N2657+[1]PEP!N2755+[1]PEP!N2852+[1]PEP!N2948+[1]PEP!N3044+[1]PEP!N3147+[1]PEP!N3246+[1]PEP!N3344+[1]PEP!N3440++[1]PEP!N3536+[1]PEP!N3632+[1]PEP!N3729+[1]PEP!N3827+[1]PEP!N3923+[1]PEP!N4019</f>
        <v>19290</v>
      </c>
      <c r="O27" s="28">
        <f>+[1]PEP!O26+[1]PEP!O124+[1]PEP!O226+[1]PEP!O325+[1]PEP!O425+[1]PEP!O522+[1]PEP!O619+[1]PEP!O718+[1]PEP!O827+[1]PEP!O923+[1]PEP!O1019+[1]PEP!O1117+[1]PEP!O1215+[1]PEP!O1311+[1]PEP!O1407+[1]PEP!O1503+[1]PEP!O1599+[1]PEP!O1695+[1]PEP!O1791+[1]PEP!O1888+[1]PEP!O1984+[1]PEP!O2080+[1]PEP!O2176+[1]PEP!O2273+[1]PEP!O2369+[1]PEP!O2465+[1]PEP!O2561+[1]PEP!O2657+[1]PEP!O2755+[1]PEP!O2852+[1]PEP!O2948+[1]PEP!O3044+[1]PEP!O3147+[1]PEP!O3246+[1]PEP!O3344+[1]PEP!O3440++[1]PEP!O3536+[1]PEP!O3632+[1]PEP!O3729+[1]PEP!O3827+[1]PEP!O3923+[1]PEP!O4019</f>
        <v>19290</v>
      </c>
      <c r="P27" s="28">
        <f>+[1]PEP!P26+[1]PEP!P124+[1]PEP!P226+[1]PEP!P325+[1]PEP!P425+[1]PEP!P522+[1]PEP!P619+[1]PEP!P718+[1]PEP!P827+[1]PEP!P923+[1]PEP!P1019+[1]PEP!P1117+[1]PEP!P1215+[1]PEP!P1311+[1]PEP!P1407+[1]PEP!P1503+[1]PEP!P1599+[1]PEP!P1695+[1]PEP!P1791+[1]PEP!P1888+[1]PEP!P1984+[1]PEP!P2080+[1]PEP!P2176+[1]PEP!P2273+[1]PEP!P2369+[1]PEP!P2465+[1]PEP!P2561+[1]PEP!P2657+[1]PEP!P2755+[1]PEP!P2852+[1]PEP!P2948+[1]PEP!P3044+[1]PEP!P3147+[1]PEP!P3246+[1]PEP!P3344+[1]PEP!P3440++[1]PEP!P3536+[1]PEP!P3632+[1]PEP!P3729+[1]PEP!P3827+[1]PEP!P3923+[1]PEP!P4019</f>
        <v>19390</v>
      </c>
      <c r="Q27" s="28">
        <f>+[1]PEP!Q26+[1]PEP!Q124+[1]PEP!Q226+[1]PEP!Q325+[1]PEP!Q425+[1]PEP!Q522+[1]PEP!Q619+[1]PEP!Q718+[1]PEP!Q827+[1]PEP!Q923+[1]PEP!Q1019+[1]PEP!Q1117+[1]PEP!Q1215+[1]PEP!Q1311+[1]PEP!Q1407+[1]PEP!Q1503+[1]PEP!Q1599+[1]PEP!Q1695+[1]PEP!Q1791+[1]PEP!Q1888+[1]PEP!Q1984+[1]PEP!Q2080+[1]PEP!Q2176+[1]PEP!Q2273+[1]PEP!Q2369+[1]PEP!Q2465+[1]PEP!Q2561+[1]PEP!Q2657+[1]PEP!Q2755+[1]PEP!Q2852+[1]PEP!Q2948+[1]PEP!Q3044+[1]PEP!Q3147+[1]PEP!Q3246+[1]PEP!Q3344+[1]PEP!Q3440++[1]PEP!Q3536+[1]PEP!Q3632+[1]PEP!Q3729+[1]PEP!Q3827+[1]PEP!Q3923+[1]PEP!Q4019</f>
        <v>19290</v>
      </c>
    </row>
    <row r="28" spans="1:17" ht="19.5" customHeight="1" x14ac:dyDescent="0.25">
      <c r="A28" s="29" t="s">
        <v>63</v>
      </c>
      <c r="B28" s="30" t="s">
        <v>22</v>
      </c>
      <c r="C28" s="30" t="s">
        <v>26</v>
      </c>
      <c r="D28" s="34" t="s">
        <v>64</v>
      </c>
      <c r="E28" s="23">
        <f t="shared" si="3"/>
        <v>2633144</v>
      </c>
      <c r="F28" s="28">
        <f>+[1]PEP!F27+[1]PEP!F125+[1]PEP!F227+[1]PEP!F326+[1]PEP!F426+[1]PEP!F523+[1]PEP!F620+[1]PEP!F719+[1]PEP!F828+[1]PEP!F924+[1]PEP!F1020+[1]PEP!F1118+[1]PEP!F1216+[1]PEP!F1312+[1]PEP!F1408+[1]PEP!F1504+[1]PEP!F1600+[1]PEP!F1696+[1]PEP!F1792+[1]PEP!F1889+[1]PEP!F1985+[1]PEP!F2081+[1]PEP!F2177+[1]PEP!F2274+[1]PEP!F2370+[1]PEP!F2466+[1]PEP!F2562+[1]PEP!F2658+[1]PEP!F2756+[1]PEP!F2853+[1]PEP!F2949+[1]PEP!F3045+[1]PEP!F3148+[1]PEP!F3247+[1]PEP!F3345+[1]PEP!F3441++[1]PEP!F3537+[1]PEP!F3633+[1]PEP!F3730+[1]PEP!F3828+[1]PEP!F3924+[1]PEP!F4020</f>
        <v>329143</v>
      </c>
      <c r="G28" s="28">
        <f>+[1]PEP!G27+[1]PEP!G125+[1]PEP!G227+[1]PEP!G326+[1]PEP!G426+[1]PEP!G523+[1]PEP!G620+[1]PEP!G719+[1]PEP!G828+[1]PEP!G924+[1]PEP!G1020+[1]PEP!G1118+[1]PEP!G1216+[1]PEP!G1312+[1]PEP!G1408+[1]PEP!G1504+[1]PEP!G1600+[1]PEP!G1696+[1]PEP!G1792+[1]PEP!G1889+[1]PEP!G1985+[1]PEP!G2081+[1]PEP!G2177+[1]PEP!G2274+[1]PEP!G2370+[1]PEP!G2466+[1]PEP!G2562+[1]PEP!G2658+[1]PEP!G2756+[1]PEP!G2853+[1]PEP!G2949+[1]PEP!G3045+[1]PEP!G3148+[1]PEP!G3247+[1]PEP!G3345+[1]PEP!G3441++[1]PEP!G3537+[1]PEP!G3633+[1]PEP!G3730+[1]PEP!G3828+[1]PEP!G3924+[1]PEP!G4020</f>
        <v>329143</v>
      </c>
      <c r="H28" s="28">
        <f>+[1]PEP!H27+[1]PEP!H125+[1]PEP!H227+[1]PEP!H326+[1]PEP!H426+[1]PEP!H523+[1]PEP!H620+[1]PEP!H719+[1]PEP!H828+[1]PEP!H924+[1]PEP!H1020+[1]PEP!H1118+[1]PEP!H1216+[1]PEP!H1312+[1]PEP!H1408+[1]PEP!H1504+[1]PEP!H1600+[1]PEP!H1696+[1]PEP!H1792+[1]PEP!H1889+[1]PEP!H1985+[1]PEP!H2081+[1]PEP!H2177+[1]PEP!H2274+[1]PEP!H2370+[1]PEP!H2466+[1]PEP!H2562+[1]PEP!H2658+[1]PEP!H2756+[1]PEP!H2853+[1]PEP!H2949+[1]PEP!H3045+[1]PEP!H3148+[1]PEP!H3247+[1]PEP!H3345+[1]PEP!H3441++[1]PEP!H3537+[1]PEP!H3633+[1]PEP!H3730+[1]PEP!H3828+[1]PEP!H3924+[1]PEP!H4020</f>
        <v>329143</v>
      </c>
      <c r="I28" s="28">
        <f>+[1]PEP!I27+[1]PEP!I125+[1]PEP!I227+[1]PEP!I326+[1]PEP!I426+[1]PEP!I523+[1]PEP!I620+[1]PEP!I719+[1]PEP!I828+[1]PEP!I924+[1]PEP!I1020+[1]PEP!I1118+[1]PEP!I1216+[1]PEP!I1312+[1]PEP!I1408+[1]PEP!I1504+[1]PEP!I1600+[1]PEP!I1696+[1]PEP!I1792+[1]PEP!I1889+[1]PEP!I1985+[1]PEP!I2081+[1]PEP!I2177+[1]PEP!I2274+[1]PEP!I2370+[1]PEP!I2466+[1]PEP!I2562+[1]PEP!I2658+[1]PEP!I2756+[1]PEP!I2853+[1]PEP!I2949+[1]PEP!I3045+[1]PEP!I3148+[1]PEP!I3247+[1]PEP!I3345+[1]PEP!I3441++[1]PEP!I3537+[1]PEP!I3633+[1]PEP!I3730+[1]PEP!I3828+[1]PEP!I3924+[1]PEP!I4020</f>
        <v>329143</v>
      </c>
      <c r="J28" s="28">
        <f>+[1]PEP!J27+[1]PEP!J125+[1]PEP!J227+[1]PEP!J326+[1]PEP!J426+[1]PEP!J523+[1]PEP!J620+[1]PEP!J719+[1]PEP!J828+[1]PEP!J924+[1]PEP!J1020+[1]PEP!J1118+[1]PEP!J1216+[1]PEP!J1312+[1]PEP!J1408+[1]PEP!J1504+[1]PEP!J1600+[1]PEP!J1696+[1]PEP!J1792+[1]PEP!J1889+[1]PEP!J1985+[1]PEP!J2081+[1]PEP!J2177+[1]PEP!J2274+[1]PEP!J2370+[1]PEP!J2466+[1]PEP!J2562+[1]PEP!J2658+[1]PEP!J2756+[1]PEP!J2853+[1]PEP!J2949+[1]PEP!J3045+[1]PEP!J3148+[1]PEP!J3247+[1]PEP!J3345+[1]PEP!J3441++[1]PEP!J3537+[1]PEP!J3633+[1]PEP!J3730+[1]PEP!J3828+[1]PEP!J3924+[1]PEP!J4020</f>
        <v>329143</v>
      </c>
      <c r="K28" s="28">
        <f>+[1]PEP!K27+[1]PEP!K125+[1]PEP!K227+[1]PEP!K326+[1]PEP!K426+[1]PEP!K523+[1]PEP!K620+[1]PEP!K719+[1]PEP!K828+[1]PEP!K924+[1]PEP!K1020+[1]PEP!K1118+[1]PEP!K1216+[1]PEP!K1312+[1]PEP!K1408+[1]PEP!K1504+[1]PEP!K1600+[1]PEP!K1696+[1]PEP!K1792+[1]PEP!K1889+[1]PEP!K1985+[1]PEP!K2081+[1]PEP!K2177+[1]PEP!K2274+[1]PEP!K2370+[1]PEP!K2466+[1]PEP!K2562+[1]PEP!K2658+[1]PEP!K2756+[1]PEP!K2853+[1]PEP!K2949+[1]PEP!K3045+[1]PEP!K3148+[1]PEP!K3247+[1]PEP!K3345+[1]PEP!K3441++[1]PEP!K3537+[1]PEP!K3633+[1]PEP!K3730+[1]PEP!K3828+[1]PEP!K3924+[1]PEP!K4020</f>
        <v>329143</v>
      </c>
      <c r="L28" s="28">
        <f>+[1]PEP!L27+[1]PEP!L125+[1]PEP!L227+[1]PEP!L326+[1]PEP!L426+[1]PEP!L523+[1]PEP!L620+[1]PEP!L719+[1]PEP!L828+[1]PEP!L924+[1]PEP!L1020+[1]PEP!L1118+[1]PEP!L1216+[1]PEP!L1312+[1]PEP!L1408+[1]PEP!L1504+[1]PEP!L1600+[1]PEP!L1696+[1]PEP!L1792+[1]PEP!L1889+[1]PEP!L1985+[1]PEP!L2081+[1]PEP!L2177+[1]PEP!L2274+[1]PEP!L2370+[1]PEP!L2466+[1]PEP!L2562+[1]PEP!L2658+[1]PEP!L2756+[1]PEP!L2853+[1]PEP!L2949+[1]PEP!L3045+[1]PEP!L3148+[1]PEP!L3247+[1]PEP!L3345+[1]PEP!L3441++[1]PEP!L3537+[1]PEP!L3633+[1]PEP!L3730+[1]PEP!L3828+[1]PEP!L3924+[1]PEP!L4020</f>
        <v>329143</v>
      </c>
      <c r="M28" s="28">
        <f>+[1]PEP!M27+[1]PEP!M125+[1]PEP!M227+[1]PEP!M326+[1]PEP!M426+[1]PEP!M523+[1]PEP!M620+[1]PEP!M719+[1]PEP!M828+[1]PEP!M924+[1]PEP!M1020+[1]PEP!M1118+[1]PEP!M1216+[1]PEP!M1312+[1]PEP!M1408+[1]PEP!M1504+[1]PEP!M1600+[1]PEP!M1696+[1]PEP!M1792+[1]PEP!M1889+[1]PEP!M1985+[1]PEP!M2081+[1]PEP!M2177+[1]PEP!M2274+[1]PEP!M2370+[1]PEP!M2466+[1]PEP!M2562+[1]PEP!M2658+[1]PEP!M2756+[1]PEP!M2853+[1]PEP!M2949+[1]PEP!M3045+[1]PEP!M3148+[1]PEP!M3247+[1]PEP!M3345+[1]PEP!M3441++[1]PEP!M3537+[1]PEP!M3633+[1]PEP!M3730+[1]PEP!M3828+[1]PEP!M3924+[1]PEP!M4020</f>
        <v>329143</v>
      </c>
      <c r="N28" s="28">
        <f>+[1]PEP!N27+[1]PEP!N125+[1]PEP!N227+[1]PEP!N326+[1]PEP!N426+[1]PEP!N523+[1]PEP!N620+[1]PEP!N719+[1]PEP!N828+[1]PEP!N924+[1]PEP!N1020+[1]PEP!N1118+[1]PEP!N1216+[1]PEP!N1312+[1]PEP!N1408+[1]PEP!N1504+[1]PEP!N1600+[1]PEP!N1696+[1]PEP!N1792+[1]PEP!N1889+[1]PEP!N1985+[1]PEP!N2081+[1]PEP!N2177+[1]PEP!N2274+[1]PEP!N2370+[1]PEP!N2466+[1]PEP!N2562+[1]PEP!N2658+[1]PEP!N2756+[1]PEP!N2853+[1]PEP!N2949+[1]PEP!N3045+[1]PEP!N3148+[1]PEP!N3247+[1]PEP!N3345+[1]PEP!N3441++[1]PEP!N3537+[1]PEP!N3633+[1]PEP!N3730+[1]PEP!N3828+[1]PEP!N3924+[1]PEP!N4020</f>
        <v>0</v>
      </c>
      <c r="O28" s="28">
        <f>+[1]PEP!O27+[1]PEP!O125+[1]PEP!O227+[1]PEP!O326+[1]PEP!O426+[1]PEP!O523+[1]PEP!O620+[1]PEP!O719+[1]PEP!O828+[1]PEP!O924+[1]PEP!O1020+[1]PEP!O1118+[1]PEP!O1216+[1]PEP!O1312+[1]PEP!O1408+[1]PEP!O1504+[1]PEP!O1600+[1]PEP!O1696+[1]PEP!O1792+[1]PEP!O1889+[1]PEP!O1985+[1]PEP!O2081+[1]PEP!O2177+[1]PEP!O2274+[1]PEP!O2370+[1]PEP!O2466+[1]PEP!O2562+[1]PEP!O2658+[1]PEP!O2756+[1]PEP!O2853+[1]PEP!O2949+[1]PEP!O3045+[1]PEP!O3148+[1]PEP!O3247+[1]PEP!O3345+[1]PEP!O3441++[1]PEP!O3537+[1]PEP!O3633+[1]PEP!O3730+[1]PEP!O3828+[1]PEP!O3924+[1]PEP!O4020</f>
        <v>0</v>
      </c>
      <c r="P28" s="28">
        <f>+[1]PEP!P27+[1]PEP!P125+[1]PEP!P227+[1]PEP!P326+[1]PEP!P426+[1]PEP!P523+[1]PEP!P620+[1]PEP!P719+[1]PEP!P828+[1]PEP!P924+[1]PEP!P1020+[1]PEP!P1118+[1]PEP!P1216+[1]PEP!P1312+[1]PEP!P1408+[1]PEP!P1504+[1]PEP!P1600+[1]PEP!P1696+[1]PEP!P1792+[1]PEP!P1889+[1]PEP!P1985+[1]PEP!P2081+[1]PEP!P2177+[1]PEP!P2274+[1]PEP!P2370+[1]PEP!P2466+[1]PEP!P2562+[1]PEP!P2658+[1]PEP!P2756+[1]PEP!P2853+[1]PEP!P2949+[1]PEP!P3045+[1]PEP!P3148+[1]PEP!P3247+[1]PEP!P3345+[1]PEP!P3441++[1]PEP!P3537+[1]PEP!P3633+[1]PEP!P3730+[1]PEP!P3828+[1]PEP!P3924+[1]PEP!P4020</f>
        <v>0</v>
      </c>
      <c r="Q28" s="28">
        <f>+[1]PEP!Q27+[1]PEP!Q125+[1]PEP!Q227+[1]PEP!Q326+[1]PEP!Q426+[1]PEP!Q523+[1]PEP!Q620+[1]PEP!Q719+[1]PEP!Q828+[1]PEP!Q924+[1]PEP!Q1020+[1]PEP!Q1118+[1]PEP!Q1216+[1]PEP!Q1312+[1]PEP!Q1408+[1]PEP!Q1504+[1]PEP!Q1600+[1]PEP!Q1696+[1]PEP!Q1792+[1]PEP!Q1889+[1]PEP!Q1985+[1]PEP!Q2081+[1]PEP!Q2177+[1]PEP!Q2274+[1]PEP!Q2370+[1]PEP!Q2466+[1]PEP!Q2562+[1]PEP!Q2658+[1]PEP!Q2756+[1]PEP!Q2853+[1]PEP!Q2949+[1]PEP!Q3045+[1]PEP!Q3148+[1]PEP!Q3247+[1]PEP!Q3345+[1]PEP!Q3441++[1]PEP!Q3537+[1]PEP!Q3633+[1]PEP!Q3730+[1]PEP!Q3828+[1]PEP!Q3924+[1]PEP!Q4020</f>
        <v>0</v>
      </c>
    </row>
    <row r="29" spans="1:17" ht="19.5" customHeight="1" x14ac:dyDescent="0.25">
      <c r="A29" s="29" t="s">
        <v>63</v>
      </c>
      <c r="B29" s="30" t="s">
        <v>30</v>
      </c>
      <c r="C29" s="30" t="s">
        <v>26</v>
      </c>
      <c r="D29" s="34" t="s">
        <v>65</v>
      </c>
      <c r="E29" s="23">
        <f t="shared" si="3"/>
        <v>2980660.24</v>
      </c>
      <c r="F29" s="28">
        <f>+[1]PEP!F28+[1]PEP!F126+[1]PEP!F228+[1]PEP!F327+[1]PEP!F427+[1]PEP!F524+[1]PEP!F621+[1]PEP!F720+[1]PEP!F829+[1]PEP!F925+[1]PEP!F1021+[1]PEP!F1119+[1]PEP!F1217+[1]PEP!F1313+[1]PEP!F1409+[1]PEP!F1505+[1]PEP!F1601+[1]PEP!F1697+[1]PEP!F1793+[1]PEP!F1890+[1]PEP!F1986+[1]PEP!F2082+[1]PEP!F2178+[1]PEP!F2275+[1]PEP!F2371+[1]PEP!F2467+[1]PEP!F2563+[1]PEP!F2659+[1]PEP!F2757+[1]PEP!F2854+[1]PEP!F2950+[1]PEP!F3046+[1]PEP!F3149+[1]PEP!F3248+[1]PEP!F3346+[1]PEP!F3442++[1]PEP!F3538+[1]PEP!F3634+[1]PEP!F3731+[1]PEP!F3829+[1]PEP!F3925+[1]PEP!F4021</f>
        <v>372102.53</v>
      </c>
      <c r="G29" s="28">
        <f>+[1]PEP!G28+[1]PEP!G126+[1]PEP!G228+[1]PEP!G327+[1]PEP!G427+[1]PEP!G524+[1]PEP!G621+[1]PEP!G720+[1]PEP!G829+[1]PEP!G925+[1]PEP!G1021+[1]PEP!G1119+[1]PEP!G1217+[1]PEP!G1313+[1]PEP!G1409+[1]PEP!G1505+[1]PEP!G1601+[1]PEP!G1697+[1]PEP!G1793+[1]PEP!G1890+[1]PEP!G1986+[1]PEP!G2082+[1]PEP!G2178+[1]PEP!G2275+[1]PEP!G2371+[1]PEP!G2467+[1]PEP!G2563+[1]PEP!G2659+[1]PEP!G2757+[1]PEP!G2854+[1]PEP!G2950+[1]PEP!G3046+[1]PEP!G3149+[1]PEP!G3248+[1]PEP!G3346+[1]PEP!G3442++[1]PEP!G3538+[1]PEP!G3634+[1]PEP!G3731+[1]PEP!G3829+[1]PEP!G3925+[1]PEP!G4021</f>
        <v>375102.53</v>
      </c>
      <c r="H29" s="28">
        <f>+[1]PEP!H28+[1]PEP!H126+[1]PEP!H228+[1]PEP!H327+[1]PEP!H427+[1]PEP!H524+[1]PEP!H621+[1]PEP!H720+[1]PEP!H829+[1]PEP!H925+[1]PEP!H1021+[1]PEP!H1119+[1]PEP!H1217+[1]PEP!H1313+[1]PEP!H1409+[1]PEP!H1505+[1]PEP!H1601+[1]PEP!H1697+[1]PEP!H1793+[1]PEP!H1890+[1]PEP!H1986+[1]PEP!H2082+[1]PEP!H2178+[1]PEP!H2275+[1]PEP!H2371+[1]PEP!H2467+[1]PEP!H2563+[1]PEP!H2659+[1]PEP!H2757+[1]PEP!H2854+[1]PEP!H2950+[1]PEP!H3046+[1]PEP!H3149+[1]PEP!H3248+[1]PEP!H3346+[1]PEP!H3442++[1]PEP!H3538+[1]PEP!H3634+[1]PEP!H3731+[1]PEP!H3829+[1]PEP!H3925+[1]PEP!H4021</f>
        <v>365102.53</v>
      </c>
      <c r="I29" s="28">
        <f>+[1]PEP!I28+[1]PEP!I126+[1]PEP!I228+[1]PEP!I327+[1]PEP!I427+[1]PEP!I524+[1]PEP!I621+[1]PEP!I720+[1]PEP!I829+[1]PEP!I925+[1]PEP!I1021+[1]PEP!I1119+[1]PEP!I1217+[1]PEP!I1313+[1]PEP!I1409+[1]PEP!I1505+[1]PEP!I1601+[1]PEP!I1697+[1]PEP!I1793+[1]PEP!I1890+[1]PEP!I1986+[1]PEP!I2082+[1]PEP!I2178+[1]PEP!I2275+[1]PEP!I2371+[1]PEP!I2467+[1]PEP!I2563+[1]PEP!I2659+[1]PEP!I2757+[1]PEP!I2854+[1]PEP!I2950+[1]PEP!I3046+[1]PEP!I3149+[1]PEP!I3248+[1]PEP!I3346+[1]PEP!I3442++[1]PEP!I3538+[1]PEP!I3634+[1]PEP!I3731+[1]PEP!I3829+[1]PEP!I3925+[1]PEP!I4021</f>
        <v>379102.53</v>
      </c>
      <c r="J29" s="28">
        <f>+[1]PEP!J28+[1]PEP!J126+[1]PEP!J228+[1]PEP!J327+[1]PEP!J427+[1]PEP!J524+[1]PEP!J621+[1]PEP!J720+[1]PEP!J829+[1]PEP!J925+[1]PEP!J1021+[1]PEP!J1119+[1]PEP!J1217+[1]PEP!J1313+[1]PEP!J1409+[1]PEP!J1505+[1]PEP!J1601+[1]PEP!J1697+[1]PEP!J1793+[1]PEP!J1890+[1]PEP!J1986+[1]PEP!J2082+[1]PEP!J2178+[1]PEP!J2275+[1]PEP!J2371+[1]PEP!J2467+[1]PEP!J2563+[1]PEP!J2659+[1]PEP!J2757+[1]PEP!J2854+[1]PEP!J2950+[1]PEP!J3046+[1]PEP!J3149+[1]PEP!J3248+[1]PEP!J3346+[1]PEP!J3442++[1]PEP!J3538+[1]PEP!J3634+[1]PEP!J3731+[1]PEP!J3829+[1]PEP!J3925+[1]PEP!J4021</f>
        <v>372102.53</v>
      </c>
      <c r="K29" s="28">
        <f>+[1]PEP!K28+[1]PEP!K126+[1]PEP!K228+[1]PEP!K327+[1]PEP!K427+[1]PEP!K524+[1]PEP!K621+[1]PEP!K720+[1]PEP!K829+[1]PEP!K925+[1]PEP!K1021+[1]PEP!K1119+[1]PEP!K1217+[1]PEP!K1313+[1]PEP!K1409+[1]PEP!K1505+[1]PEP!K1601+[1]PEP!K1697+[1]PEP!K1793+[1]PEP!K1890+[1]PEP!K1986+[1]PEP!K2082+[1]PEP!K2178+[1]PEP!K2275+[1]PEP!K2371+[1]PEP!K2467+[1]PEP!K2563+[1]PEP!K2659+[1]PEP!K2757+[1]PEP!K2854+[1]PEP!K2950+[1]PEP!K3046+[1]PEP!K3149+[1]PEP!K3248+[1]PEP!K3346+[1]PEP!K3442++[1]PEP!K3538+[1]PEP!K3634+[1]PEP!K3731+[1]PEP!K3829+[1]PEP!K3925+[1]PEP!K4021</f>
        <v>399102.53</v>
      </c>
      <c r="L29" s="28">
        <f>+[1]PEP!L28+[1]PEP!L126+[1]PEP!L228+[1]PEP!L327+[1]PEP!L427+[1]PEP!L524+[1]PEP!L621+[1]PEP!L720+[1]PEP!L829+[1]PEP!L925+[1]PEP!L1021+[1]PEP!L1119+[1]PEP!L1217+[1]PEP!L1313+[1]PEP!L1409+[1]PEP!L1505+[1]PEP!L1601+[1]PEP!L1697+[1]PEP!L1793+[1]PEP!L1890+[1]PEP!L1986+[1]PEP!L2082+[1]PEP!L2178+[1]PEP!L2275+[1]PEP!L2371+[1]PEP!L2467+[1]PEP!L2563+[1]PEP!L2659+[1]PEP!L2757+[1]PEP!L2854+[1]PEP!L2950+[1]PEP!L3046+[1]PEP!L3149+[1]PEP!L3248+[1]PEP!L3346+[1]PEP!L3442++[1]PEP!L3538+[1]PEP!L3634+[1]PEP!L3731+[1]PEP!L3829+[1]PEP!L3925+[1]PEP!L4021</f>
        <v>352102.53</v>
      </c>
      <c r="M29" s="28">
        <f>+[1]PEP!M28+[1]PEP!M126+[1]PEP!M228+[1]PEP!M327+[1]PEP!M427+[1]PEP!M524+[1]PEP!M621+[1]PEP!M720+[1]PEP!M829+[1]PEP!M925+[1]PEP!M1021+[1]PEP!M1119+[1]PEP!M1217+[1]PEP!M1313+[1]PEP!M1409+[1]PEP!M1505+[1]PEP!M1601+[1]PEP!M1697+[1]PEP!M1793+[1]PEP!M1890+[1]PEP!M1986+[1]PEP!M2082+[1]PEP!M2178+[1]PEP!M2275+[1]PEP!M2371+[1]PEP!M2467+[1]PEP!M2563+[1]PEP!M2659+[1]PEP!M2757+[1]PEP!M2854+[1]PEP!M2950+[1]PEP!M3046+[1]PEP!M3149+[1]PEP!M3248+[1]PEP!M3346+[1]PEP!M3442++[1]PEP!M3538+[1]PEP!M3634+[1]PEP!M3731+[1]PEP!M3829+[1]PEP!M3925+[1]PEP!M4021</f>
        <v>365942.53</v>
      </c>
      <c r="N29" s="28">
        <f>+[1]PEP!N28+[1]PEP!N126+[1]PEP!N228+[1]PEP!N327+[1]PEP!N427+[1]PEP!N524+[1]PEP!N621+[1]PEP!N720+[1]PEP!N829+[1]PEP!N925+[1]PEP!N1021+[1]PEP!N1119+[1]PEP!N1217+[1]PEP!N1313+[1]PEP!N1409+[1]PEP!N1505+[1]PEP!N1601+[1]PEP!N1697+[1]PEP!N1793+[1]PEP!N1890+[1]PEP!N1986+[1]PEP!N2082+[1]PEP!N2178+[1]PEP!N2275+[1]PEP!N2371+[1]PEP!N2467+[1]PEP!N2563+[1]PEP!N2659+[1]PEP!N2757+[1]PEP!N2854+[1]PEP!N2950+[1]PEP!N3046+[1]PEP!N3149+[1]PEP!N3248+[1]PEP!N3346+[1]PEP!N3442++[1]PEP!N3538+[1]PEP!N3634+[1]PEP!N3731+[1]PEP!N3829+[1]PEP!N3925+[1]PEP!N4021</f>
        <v>0</v>
      </c>
      <c r="O29" s="28">
        <f>+[1]PEP!O28+[1]PEP!O126+[1]PEP!O228+[1]PEP!O327+[1]PEP!O427+[1]PEP!O524+[1]PEP!O621+[1]PEP!O720+[1]PEP!O829+[1]PEP!O925+[1]PEP!O1021+[1]PEP!O1119+[1]PEP!O1217+[1]PEP!O1313+[1]PEP!O1409+[1]PEP!O1505+[1]PEP!O1601+[1]PEP!O1697+[1]PEP!O1793+[1]PEP!O1890+[1]PEP!O1986+[1]PEP!O2082+[1]PEP!O2178+[1]PEP!O2275+[1]PEP!O2371+[1]PEP!O2467+[1]PEP!O2563+[1]PEP!O2659+[1]PEP!O2757+[1]PEP!O2854+[1]PEP!O2950+[1]PEP!O3046+[1]PEP!O3149+[1]PEP!O3248+[1]PEP!O3346+[1]PEP!O3442++[1]PEP!O3538+[1]PEP!O3634+[1]PEP!O3731+[1]PEP!O3829+[1]PEP!O3925+[1]PEP!O4021</f>
        <v>0</v>
      </c>
      <c r="P29" s="28">
        <f>+[1]PEP!P28+[1]PEP!P126+[1]PEP!P228+[1]PEP!P327+[1]PEP!P427+[1]PEP!P524+[1]PEP!P621+[1]PEP!P720+[1]PEP!P829+[1]PEP!P925+[1]PEP!P1021+[1]PEP!P1119+[1]PEP!P1217+[1]PEP!P1313+[1]PEP!P1409+[1]PEP!P1505+[1]PEP!P1601+[1]PEP!P1697+[1]PEP!P1793+[1]PEP!P1890+[1]PEP!P1986+[1]PEP!P2082+[1]PEP!P2178+[1]PEP!P2275+[1]PEP!P2371+[1]PEP!P2467+[1]PEP!P2563+[1]PEP!P2659+[1]PEP!P2757+[1]PEP!P2854+[1]PEP!P2950+[1]PEP!P3046+[1]PEP!P3149+[1]PEP!P3248+[1]PEP!P3346+[1]PEP!P3442++[1]PEP!P3538+[1]PEP!P3634+[1]PEP!P3731+[1]PEP!P3829+[1]PEP!P3925+[1]PEP!P4021</f>
        <v>0</v>
      </c>
      <c r="Q29" s="28">
        <f>+[1]PEP!Q28+[1]PEP!Q126+[1]PEP!Q228+[1]PEP!Q327+[1]PEP!Q427+[1]PEP!Q524+[1]PEP!Q621+[1]PEP!Q720+[1]PEP!Q829+[1]PEP!Q925+[1]PEP!Q1021+[1]PEP!Q1119+[1]PEP!Q1217+[1]PEP!Q1313+[1]PEP!Q1409+[1]PEP!Q1505+[1]PEP!Q1601+[1]PEP!Q1697+[1]PEP!Q1793+[1]PEP!Q1890+[1]PEP!Q1986+[1]PEP!Q2082+[1]PEP!Q2178+[1]PEP!Q2275+[1]PEP!Q2371+[1]PEP!Q2467+[1]PEP!Q2563+[1]PEP!Q2659+[1]PEP!Q2757+[1]PEP!Q2854+[1]PEP!Q2950+[1]PEP!Q3046+[1]PEP!Q3149+[1]PEP!Q3248+[1]PEP!Q3346+[1]PEP!Q3442++[1]PEP!Q3538+[1]PEP!Q3634+[1]PEP!Q3731+[1]PEP!Q3829+[1]PEP!Q3925+[1]PEP!Q4021</f>
        <v>0</v>
      </c>
    </row>
    <row r="30" spans="1:17" ht="19.5" customHeight="1" x14ac:dyDescent="0.25">
      <c r="A30" s="29" t="s">
        <v>63</v>
      </c>
      <c r="B30" s="30" t="s">
        <v>56</v>
      </c>
      <c r="C30" s="30" t="s">
        <v>26</v>
      </c>
      <c r="D30" s="34" t="s">
        <v>66</v>
      </c>
      <c r="E30" s="23">
        <f t="shared" si="3"/>
        <v>0</v>
      </c>
      <c r="F30" s="28">
        <f>+[1]PEP!F29+[1]PEP!F127+[1]PEP!F229+[1]PEP!F328+[1]PEP!F428+[1]PEP!F525+[1]PEP!F622+[1]PEP!F721+[1]PEP!F830+[1]PEP!F926+[1]PEP!F1022+[1]PEP!F1120+[1]PEP!F1218+[1]PEP!F1314+[1]PEP!F1410+[1]PEP!F1506+[1]PEP!F1602+[1]PEP!F1698+[1]PEP!F1794+[1]PEP!F1891+[1]PEP!F1987+[1]PEP!F2083+[1]PEP!F2179+[1]PEP!F2276+[1]PEP!F2372+[1]PEP!F2468+[1]PEP!F2564+[1]PEP!F2660+[1]PEP!F2758+[1]PEP!F2855+[1]PEP!F2951+[1]PEP!F3047+[1]PEP!F3150+[1]PEP!F3249+[1]PEP!F3347+[1]PEP!F3443++[1]PEP!F3539+[1]PEP!F3635+[1]PEP!F3732+[1]PEP!F3830+[1]PEP!F3926+[1]PEP!F4022</f>
        <v>0</v>
      </c>
      <c r="G30" s="28">
        <f>+[1]PEP!G29+[1]PEP!G127+[1]PEP!G229+[1]PEP!G328+[1]PEP!G428+[1]PEP!G525+[1]PEP!G622+[1]PEP!G721+[1]PEP!G830+[1]PEP!G926+[1]PEP!G1022+[1]PEP!G1120+[1]PEP!G1218+[1]PEP!G1314+[1]PEP!G1410+[1]PEP!G1506+[1]PEP!G1602+[1]PEP!G1698+[1]PEP!G1794+[1]PEP!G1891+[1]PEP!G1987+[1]PEP!G2083+[1]PEP!G2179+[1]PEP!G2276+[1]PEP!G2372+[1]PEP!G2468+[1]PEP!G2564+[1]PEP!G2660+[1]PEP!G2758+[1]PEP!G2855+[1]PEP!G2951+[1]PEP!G3047+[1]PEP!G3150+[1]PEP!G3249+[1]PEP!G3347+[1]PEP!G3443++[1]PEP!G3539+[1]PEP!G3635+[1]PEP!G3732+[1]PEP!G3830+[1]PEP!G3926+[1]PEP!G4022</f>
        <v>0</v>
      </c>
      <c r="H30" s="28">
        <f>+[1]PEP!H29+[1]PEP!H127+[1]PEP!H229+[1]PEP!H328+[1]PEP!H428+[1]PEP!H525+[1]PEP!H622+[1]PEP!H721+[1]PEP!H830+[1]PEP!H926+[1]PEP!H1022+[1]PEP!H1120+[1]PEP!H1218+[1]PEP!H1314+[1]PEP!H1410+[1]PEP!H1506+[1]PEP!H1602+[1]PEP!H1698+[1]PEP!H1794+[1]PEP!H1891+[1]PEP!H1987+[1]PEP!H2083+[1]PEP!H2179+[1]PEP!H2276+[1]PEP!H2372+[1]PEP!H2468+[1]PEP!H2564+[1]PEP!H2660+[1]PEP!H2758+[1]PEP!H2855+[1]PEP!H2951+[1]PEP!H3047+[1]PEP!H3150+[1]PEP!H3249+[1]PEP!H3347+[1]PEP!H3443++[1]PEP!H3539+[1]PEP!H3635+[1]PEP!H3732+[1]PEP!H3830+[1]PEP!H3926+[1]PEP!H4022</f>
        <v>0</v>
      </c>
      <c r="I30" s="28">
        <f>+[1]PEP!I29+[1]PEP!I127+[1]PEP!I229+[1]PEP!I328+[1]PEP!I428+[1]PEP!I525+[1]PEP!I622+[1]PEP!I721+[1]PEP!I830+[1]PEP!I926+[1]PEP!I1022+[1]PEP!I1120+[1]PEP!I1218+[1]PEP!I1314+[1]PEP!I1410+[1]PEP!I1506+[1]PEP!I1602+[1]PEP!I1698+[1]PEP!I1794+[1]PEP!I1891+[1]PEP!I1987+[1]PEP!I2083+[1]PEP!I2179+[1]PEP!I2276+[1]PEP!I2372+[1]PEP!I2468+[1]PEP!I2564+[1]PEP!I2660+[1]PEP!I2758+[1]PEP!I2855+[1]PEP!I2951+[1]PEP!I3047+[1]PEP!I3150+[1]PEP!I3249+[1]PEP!I3347+[1]PEP!I3443++[1]PEP!I3539+[1]PEP!I3635+[1]PEP!I3732+[1]PEP!I3830+[1]PEP!I3926+[1]PEP!I4022</f>
        <v>0</v>
      </c>
      <c r="J30" s="28">
        <f>+[1]PEP!J29+[1]PEP!J127+[1]PEP!J229+[1]PEP!J328+[1]PEP!J428+[1]PEP!J525+[1]PEP!J622+[1]PEP!J721+[1]PEP!J830+[1]PEP!J926+[1]PEP!J1022+[1]PEP!J1120+[1]PEP!J1218+[1]PEP!J1314+[1]PEP!J1410+[1]PEP!J1506+[1]PEP!J1602+[1]PEP!J1698+[1]PEP!J1794+[1]PEP!J1891+[1]PEP!J1987+[1]PEP!J2083+[1]PEP!J2179+[1]PEP!J2276+[1]PEP!J2372+[1]PEP!J2468+[1]PEP!J2564+[1]PEP!J2660+[1]PEP!J2758+[1]PEP!J2855+[1]PEP!J2951+[1]PEP!J3047+[1]PEP!J3150+[1]PEP!J3249+[1]PEP!J3347+[1]PEP!J3443++[1]PEP!J3539+[1]PEP!J3635+[1]PEP!J3732+[1]PEP!J3830+[1]PEP!J3926+[1]PEP!J4022</f>
        <v>0</v>
      </c>
      <c r="K30" s="28">
        <f>+[1]PEP!K29+[1]PEP!K127+[1]PEP!K229+[1]PEP!K328+[1]PEP!K428+[1]PEP!K525+[1]PEP!K622+[1]PEP!K721+[1]PEP!K830+[1]PEP!K926+[1]PEP!K1022+[1]PEP!K1120+[1]PEP!K1218+[1]PEP!K1314+[1]PEP!K1410+[1]PEP!K1506+[1]PEP!K1602+[1]PEP!K1698+[1]PEP!K1794+[1]PEP!K1891+[1]PEP!K1987+[1]PEP!K2083+[1]PEP!K2179+[1]PEP!K2276+[1]PEP!K2372+[1]PEP!K2468+[1]PEP!K2564+[1]PEP!K2660+[1]PEP!K2758+[1]PEP!K2855+[1]PEP!K2951+[1]PEP!K3047+[1]PEP!K3150+[1]PEP!K3249+[1]PEP!K3347+[1]PEP!K3443++[1]PEP!K3539+[1]PEP!K3635+[1]PEP!K3732+[1]PEP!K3830+[1]PEP!K3926+[1]PEP!K4022</f>
        <v>0</v>
      </c>
      <c r="L30" s="28">
        <f>+[1]PEP!L29+[1]PEP!L127+[1]PEP!L229+[1]PEP!L328+[1]PEP!L428+[1]PEP!L525+[1]PEP!L622+[1]PEP!L721+[1]PEP!L830+[1]PEP!L926+[1]PEP!L1022+[1]PEP!L1120+[1]PEP!L1218+[1]PEP!L1314+[1]PEP!L1410+[1]PEP!L1506+[1]PEP!L1602+[1]PEP!L1698+[1]PEP!L1794+[1]PEP!L1891+[1]PEP!L1987+[1]PEP!L2083+[1]PEP!L2179+[1]PEP!L2276+[1]PEP!L2372+[1]PEP!L2468+[1]PEP!L2564+[1]PEP!L2660+[1]PEP!L2758+[1]PEP!L2855+[1]PEP!L2951+[1]PEP!L3047+[1]PEP!L3150+[1]PEP!L3249+[1]PEP!L3347+[1]PEP!L3443++[1]PEP!L3539+[1]PEP!L3635+[1]PEP!L3732+[1]PEP!L3830+[1]PEP!L3926+[1]PEP!L4022</f>
        <v>0</v>
      </c>
      <c r="M30" s="28">
        <f>+[1]PEP!M29+[1]PEP!M127+[1]PEP!M229+[1]PEP!M328+[1]PEP!M428+[1]PEP!M525+[1]PEP!M622+[1]PEP!M721+[1]PEP!M830+[1]PEP!M926+[1]PEP!M1022+[1]PEP!M1120+[1]PEP!M1218+[1]PEP!M1314+[1]PEP!M1410+[1]PEP!M1506+[1]PEP!M1602+[1]PEP!M1698+[1]PEP!M1794+[1]PEP!M1891+[1]PEP!M1987+[1]PEP!M2083+[1]PEP!M2179+[1]PEP!M2276+[1]PEP!M2372+[1]PEP!M2468+[1]PEP!M2564+[1]PEP!M2660+[1]PEP!M2758+[1]PEP!M2855+[1]PEP!M2951+[1]PEP!M3047+[1]PEP!M3150+[1]PEP!M3249+[1]PEP!M3347+[1]PEP!M3443++[1]PEP!M3539+[1]PEP!M3635+[1]PEP!M3732+[1]PEP!M3830+[1]PEP!M3926+[1]PEP!M4022</f>
        <v>0</v>
      </c>
      <c r="N30" s="28">
        <f>+[1]PEP!N29+[1]PEP!N127+[1]PEP!N229+[1]PEP!N328+[1]PEP!N428+[1]PEP!N525+[1]PEP!N622+[1]PEP!N721+[1]PEP!N830+[1]PEP!N926+[1]PEP!N1022+[1]PEP!N1120+[1]PEP!N1218+[1]PEP!N1314+[1]PEP!N1410+[1]PEP!N1506+[1]PEP!N1602+[1]PEP!N1698+[1]PEP!N1794+[1]PEP!N1891+[1]PEP!N1987+[1]PEP!N2083+[1]PEP!N2179+[1]PEP!N2276+[1]PEP!N2372+[1]PEP!N2468+[1]PEP!N2564+[1]PEP!N2660+[1]PEP!N2758+[1]PEP!N2855+[1]PEP!N2951+[1]PEP!N3047+[1]PEP!N3150+[1]PEP!N3249+[1]PEP!N3347+[1]PEP!N3443++[1]PEP!N3539+[1]PEP!N3635+[1]PEP!N3732+[1]PEP!N3830+[1]PEP!N3926+[1]PEP!N4022</f>
        <v>0</v>
      </c>
      <c r="O30" s="28">
        <f>+[1]PEP!O29+[1]PEP!O127+[1]PEP!O229+[1]PEP!O328+[1]PEP!O428+[1]PEP!O525+[1]PEP!O622+[1]PEP!O721+[1]PEP!O830+[1]PEP!O926+[1]PEP!O1022+[1]PEP!O1120+[1]PEP!O1218+[1]PEP!O1314+[1]PEP!O1410+[1]PEP!O1506+[1]PEP!O1602+[1]PEP!O1698+[1]PEP!O1794+[1]PEP!O1891+[1]PEP!O1987+[1]PEP!O2083+[1]PEP!O2179+[1]PEP!O2276+[1]PEP!O2372+[1]PEP!O2468+[1]PEP!O2564+[1]PEP!O2660+[1]PEP!O2758+[1]PEP!O2855+[1]PEP!O2951+[1]PEP!O3047+[1]PEP!O3150+[1]PEP!O3249+[1]PEP!O3347+[1]PEP!O3443++[1]PEP!O3539+[1]PEP!O3635+[1]PEP!O3732+[1]PEP!O3830+[1]PEP!O3926+[1]PEP!O4022</f>
        <v>0</v>
      </c>
      <c r="P30" s="28">
        <f>+[1]PEP!P29+[1]PEP!P127+[1]PEP!P229+[1]PEP!P328+[1]PEP!P428+[1]PEP!P525+[1]PEP!P622+[1]PEP!P721+[1]PEP!P830+[1]PEP!P926+[1]PEP!P1022+[1]PEP!P1120+[1]PEP!P1218+[1]PEP!P1314+[1]PEP!P1410+[1]PEP!P1506+[1]PEP!P1602+[1]PEP!P1698+[1]PEP!P1794+[1]PEP!P1891+[1]PEP!P1987+[1]PEP!P2083+[1]PEP!P2179+[1]PEP!P2276+[1]PEP!P2372+[1]PEP!P2468+[1]PEP!P2564+[1]PEP!P2660+[1]PEP!P2758+[1]PEP!P2855+[1]PEP!P2951+[1]PEP!P3047+[1]PEP!P3150+[1]PEP!P3249+[1]PEP!P3347+[1]PEP!P3443++[1]PEP!P3539+[1]PEP!P3635+[1]PEP!P3732+[1]PEP!P3830+[1]PEP!P3926+[1]PEP!P4022</f>
        <v>0</v>
      </c>
      <c r="Q30" s="28">
        <f>+[1]PEP!Q29+[1]PEP!Q127+[1]PEP!Q229+[1]PEP!Q328+[1]PEP!Q428+[1]PEP!Q525+[1]PEP!Q622+[1]PEP!Q721+[1]PEP!Q830+[1]PEP!Q926+[1]PEP!Q1022+[1]PEP!Q1120+[1]PEP!Q1218+[1]PEP!Q1314+[1]PEP!Q1410+[1]PEP!Q1506+[1]PEP!Q1602+[1]PEP!Q1698+[1]PEP!Q1794+[1]PEP!Q1891+[1]PEP!Q1987+[1]PEP!Q2083+[1]PEP!Q2179+[1]PEP!Q2276+[1]PEP!Q2372+[1]PEP!Q2468+[1]PEP!Q2564+[1]PEP!Q2660+[1]PEP!Q2758+[1]PEP!Q2855+[1]PEP!Q2951+[1]PEP!Q3047+[1]PEP!Q3150+[1]PEP!Q3249+[1]PEP!Q3347+[1]PEP!Q3443++[1]PEP!Q3539+[1]PEP!Q3635+[1]PEP!Q3732+[1]PEP!Q3830+[1]PEP!Q3926+[1]PEP!Q4022</f>
        <v>0</v>
      </c>
    </row>
    <row r="31" spans="1:17" ht="19.5" customHeight="1" x14ac:dyDescent="0.25">
      <c r="A31" s="29" t="s">
        <v>63</v>
      </c>
      <c r="B31" s="30" t="s">
        <v>58</v>
      </c>
      <c r="C31" s="30" t="s">
        <v>26</v>
      </c>
      <c r="D31" s="34" t="s">
        <v>67</v>
      </c>
      <c r="E31" s="23">
        <f t="shared" si="3"/>
        <v>600000</v>
      </c>
      <c r="F31" s="28">
        <f>+[1]PEP!F30+[1]PEP!F128+[1]PEP!F230+[1]PEP!F329+[1]PEP!F429+[1]PEP!F526+[1]PEP!F623+[1]PEP!F722+[1]PEP!F831+[1]PEP!F927+[1]PEP!F1023+[1]PEP!F1121+[1]PEP!F1219+[1]PEP!F1315+[1]PEP!F1411+[1]PEP!F1507+[1]PEP!F1603+[1]PEP!F1699+[1]PEP!F1795+[1]PEP!F1892+[1]PEP!F1988+[1]PEP!F2084+[1]PEP!F2180+[1]PEP!F2277+[1]PEP!F2373+[1]PEP!F2469+[1]PEP!F2565+[1]PEP!F2661+[1]PEP!F2759+[1]PEP!F2856+[1]PEP!F2952+[1]PEP!F3048+[1]PEP!F3151+[1]PEP!F3250+[1]PEP!F3348+[1]PEP!F3444++[1]PEP!F3540+[1]PEP!F3636+[1]PEP!F3733+[1]PEP!F3831+[1]PEP!F3927+[1]PEP!F4023</f>
        <v>50000</v>
      </c>
      <c r="G31" s="28">
        <f>+[1]PEP!G30+[1]PEP!G128+[1]PEP!G230+[1]PEP!G329+[1]PEP!G429+[1]PEP!G526+[1]PEP!G623+[1]PEP!G722+[1]PEP!G831+[1]PEP!G927+[1]PEP!G1023+[1]PEP!G1121+[1]PEP!G1219+[1]PEP!G1315+[1]PEP!G1411+[1]PEP!G1507+[1]PEP!G1603+[1]PEP!G1699+[1]PEP!G1795+[1]PEP!G1892+[1]PEP!G1988+[1]PEP!G2084+[1]PEP!G2180+[1]PEP!G2277+[1]PEP!G2373+[1]PEP!G2469+[1]PEP!G2565+[1]PEP!G2661+[1]PEP!G2759+[1]PEP!G2856+[1]PEP!G2952+[1]PEP!G3048+[1]PEP!G3151+[1]PEP!G3250+[1]PEP!G3348+[1]PEP!G3444++[1]PEP!G3540+[1]PEP!G3636+[1]PEP!G3733+[1]PEP!G3831+[1]PEP!G3927+[1]PEP!G4023</f>
        <v>50000</v>
      </c>
      <c r="H31" s="28">
        <f>+[1]PEP!H30+[1]PEP!H128+[1]PEP!H230+[1]PEP!H329+[1]PEP!H429+[1]PEP!H526+[1]PEP!H623+[1]PEP!H722+[1]PEP!H831+[1]PEP!H927+[1]PEP!H1023+[1]PEP!H1121+[1]PEP!H1219+[1]PEP!H1315+[1]PEP!H1411+[1]PEP!H1507+[1]PEP!H1603+[1]PEP!H1699+[1]PEP!H1795+[1]PEP!H1892+[1]PEP!H1988+[1]PEP!H2084+[1]PEP!H2180+[1]PEP!H2277+[1]PEP!H2373+[1]PEP!H2469+[1]PEP!H2565+[1]PEP!H2661+[1]PEP!H2759+[1]PEP!H2856+[1]PEP!H2952+[1]PEP!H3048+[1]PEP!H3151+[1]PEP!H3250+[1]PEP!H3348+[1]PEP!H3444++[1]PEP!H3540+[1]PEP!H3636+[1]PEP!H3733+[1]PEP!H3831+[1]PEP!H3927+[1]PEP!H4023</f>
        <v>50000</v>
      </c>
      <c r="I31" s="28">
        <f>+[1]PEP!I30+[1]PEP!I128+[1]PEP!I230+[1]PEP!I329+[1]PEP!I429+[1]PEP!I526+[1]PEP!I623+[1]PEP!I722+[1]PEP!I831+[1]PEP!I927+[1]PEP!I1023+[1]PEP!I1121+[1]PEP!I1219+[1]PEP!I1315+[1]PEP!I1411+[1]PEP!I1507+[1]PEP!I1603+[1]PEP!I1699+[1]PEP!I1795+[1]PEP!I1892+[1]PEP!I1988+[1]PEP!I2084+[1]PEP!I2180+[1]PEP!I2277+[1]PEP!I2373+[1]PEP!I2469+[1]PEP!I2565+[1]PEP!I2661+[1]PEP!I2759+[1]PEP!I2856+[1]PEP!I2952+[1]PEP!I3048+[1]PEP!I3151+[1]PEP!I3250+[1]PEP!I3348+[1]PEP!I3444++[1]PEP!I3540+[1]PEP!I3636+[1]PEP!I3733+[1]PEP!I3831+[1]PEP!I3927+[1]PEP!I4023</f>
        <v>50000</v>
      </c>
      <c r="J31" s="28">
        <f>+[1]PEP!J30+[1]PEP!J128+[1]PEP!J230+[1]PEP!J329+[1]PEP!J429+[1]PEP!J526+[1]PEP!J623+[1]PEP!J722+[1]PEP!J831+[1]PEP!J927+[1]PEP!J1023+[1]PEP!J1121+[1]PEP!J1219+[1]PEP!J1315+[1]PEP!J1411+[1]PEP!J1507+[1]PEP!J1603+[1]PEP!J1699+[1]PEP!J1795+[1]PEP!J1892+[1]PEP!J1988+[1]PEP!J2084+[1]PEP!J2180+[1]PEP!J2277+[1]PEP!J2373+[1]PEP!J2469+[1]PEP!J2565+[1]PEP!J2661+[1]PEP!J2759+[1]PEP!J2856+[1]PEP!J2952+[1]PEP!J3048+[1]PEP!J3151+[1]PEP!J3250+[1]PEP!J3348+[1]PEP!J3444++[1]PEP!J3540+[1]PEP!J3636+[1]PEP!J3733+[1]PEP!J3831+[1]PEP!J3927+[1]PEP!J4023</f>
        <v>50000</v>
      </c>
      <c r="K31" s="28">
        <f>+[1]PEP!K30+[1]PEP!K128+[1]PEP!K230+[1]PEP!K329+[1]PEP!K429+[1]PEP!K526+[1]PEP!K623+[1]PEP!K722+[1]PEP!K831+[1]PEP!K927+[1]PEP!K1023+[1]PEP!K1121+[1]PEP!K1219+[1]PEP!K1315+[1]PEP!K1411+[1]PEP!K1507+[1]PEP!K1603+[1]PEP!K1699+[1]PEP!K1795+[1]PEP!K1892+[1]PEP!K1988+[1]PEP!K2084+[1]PEP!K2180+[1]PEP!K2277+[1]PEP!K2373+[1]PEP!K2469+[1]PEP!K2565+[1]PEP!K2661+[1]PEP!K2759+[1]PEP!K2856+[1]PEP!K2952+[1]PEP!K3048+[1]PEP!K3151+[1]PEP!K3250+[1]PEP!K3348+[1]PEP!K3444++[1]PEP!K3540+[1]PEP!K3636+[1]PEP!K3733+[1]PEP!K3831+[1]PEP!K3927+[1]PEP!K4023</f>
        <v>50000</v>
      </c>
      <c r="L31" s="28">
        <f>+[1]PEP!L30+[1]PEP!L128+[1]PEP!L230+[1]PEP!L329+[1]PEP!L429+[1]PEP!L526+[1]PEP!L623+[1]PEP!L722+[1]PEP!L831+[1]PEP!L927+[1]PEP!L1023+[1]PEP!L1121+[1]PEP!L1219+[1]PEP!L1315+[1]PEP!L1411+[1]PEP!L1507+[1]PEP!L1603+[1]PEP!L1699+[1]PEP!L1795+[1]PEP!L1892+[1]PEP!L1988+[1]PEP!L2084+[1]PEP!L2180+[1]PEP!L2277+[1]PEP!L2373+[1]PEP!L2469+[1]PEP!L2565+[1]PEP!L2661+[1]PEP!L2759+[1]PEP!L2856+[1]PEP!L2952+[1]PEP!L3048+[1]PEP!L3151+[1]PEP!L3250+[1]PEP!L3348+[1]PEP!L3444++[1]PEP!L3540+[1]PEP!L3636+[1]PEP!L3733+[1]PEP!L3831+[1]PEP!L3927+[1]PEP!L4023</f>
        <v>50000</v>
      </c>
      <c r="M31" s="28">
        <f>+[1]PEP!M30+[1]PEP!M128+[1]PEP!M230+[1]PEP!M329+[1]PEP!M429+[1]PEP!M526+[1]PEP!M623+[1]PEP!M722+[1]PEP!M831+[1]PEP!M927+[1]PEP!M1023+[1]PEP!M1121+[1]PEP!M1219+[1]PEP!M1315+[1]PEP!M1411+[1]PEP!M1507+[1]PEP!M1603+[1]PEP!M1699+[1]PEP!M1795+[1]PEP!M1892+[1]PEP!M1988+[1]PEP!M2084+[1]PEP!M2180+[1]PEP!M2277+[1]PEP!M2373+[1]PEP!M2469+[1]PEP!M2565+[1]PEP!M2661+[1]PEP!M2759+[1]PEP!M2856+[1]PEP!M2952+[1]PEP!M3048+[1]PEP!M3151+[1]PEP!M3250+[1]PEP!M3348+[1]PEP!M3444++[1]PEP!M3540+[1]PEP!M3636+[1]PEP!M3733+[1]PEP!M3831+[1]PEP!M3927+[1]PEP!M4023</f>
        <v>50000</v>
      </c>
      <c r="N31" s="28">
        <f>+[1]PEP!N30+[1]PEP!N128+[1]PEP!N230+[1]PEP!N329+[1]PEP!N429+[1]PEP!N526+[1]PEP!N623+[1]PEP!N722+[1]PEP!N831+[1]PEP!N927+[1]PEP!N1023+[1]PEP!N1121+[1]PEP!N1219+[1]PEP!N1315+[1]PEP!N1411+[1]PEP!N1507+[1]PEP!N1603+[1]PEP!N1699+[1]PEP!N1795+[1]PEP!N1892+[1]PEP!N1988+[1]PEP!N2084+[1]PEP!N2180+[1]PEP!N2277+[1]PEP!N2373+[1]PEP!N2469+[1]PEP!N2565+[1]PEP!N2661+[1]PEP!N2759+[1]PEP!N2856+[1]PEP!N2952+[1]PEP!N3048+[1]PEP!N3151+[1]PEP!N3250+[1]PEP!N3348+[1]PEP!N3444++[1]PEP!N3540+[1]PEP!N3636+[1]PEP!N3733+[1]PEP!N3831+[1]PEP!N3927+[1]PEP!N4023</f>
        <v>50000</v>
      </c>
      <c r="O31" s="28">
        <f>+[1]PEP!O30+[1]PEP!O128+[1]PEP!O230+[1]PEP!O329+[1]PEP!O429+[1]PEP!O526+[1]PEP!O623+[1]PEP!O722+[1]PEP!O831+[1]PEP!O927+[1]PEP!O1023+[1]PEP!O1121+[1]PEP!O1219+[1]PEP!O1315+[1]PEP!O1411+[1]PEP!O1507+[1]PEP!O1603+[1]PEP!O1699+[1]PEP!O1795+[1]PEP!O1892+[1]PEP!O1988+[1]PEP!O2084+[1]PEP!O2180+[1]PEP!O2277+[1]PEP!O2373+[1]PEP!O2469+[1]PEP!O2565+[1]PEP!O2661+[1]PEP!O2759+[1]PEP!O2856+[1]PEP!O2952+[1]PEP!O3048+[1]PEP!O3151+[1]PEP!O3250+[1]PEP!O3348+[1]PEP!O3444++[1]PEP!O3540+[1]PEP!O3636+[1]PEP!O3733+[1]PEP!O3831+[1]PEP!O3927+[1]PEP!O4023</f>
        <v>50000</v>
      </c>
      <c r="P31" s="28">
        <f>+[1]PEP!P30+[1]PEP!P128+[1]PEP!P230+[1]PEP!P329+[1]PEP!P429+[1]PEP!P526+[1]PEP!P623+[1]PEP!P722+[1]PEP!P831+[1]PEP!P927+[1]PEP!P1023+[1]PEP!P1121+[1]PEP!P1219+[1]PEP!P1315+[1]PEP!P1411+[1]PEP!P1507+[1]PEP!P1603+[1]PEP!P1699+[1]PEP!P1795+[1]PEP!P1892+[1]PEP!P1988+[1]PEP!P2084+[1]PEP!P2180+[1]PEP!P2277+[1]PEP!P2373+[1]PEP!P2469+[1]PEP!P2565+[1]PEP!P2661+[1]PEP!P2759+[1]PEP!P2856+[1]PEP!P2952+[1]PEP!P3048+[1]PEP!P3151+[1]PEP!P3250+[1]PEP!P3348+[1]PEP!P3444++[1]PEP!P3540+[1]PEP!P3636+[1]PEP!P3733+[1]PEP!P3831+[1]PEP!P3927+[1]PEP!P4023</f>
        <v>50000</v>
      </c>
      <c r="Q31" s="28">
        <f>+[1]PEP!Q30+[1]PEP!Q128+[1]PEP!Q230+[1]PEP!Q329+[1]PEP!Q429+[1]PEP!Q526+[1]PEP!Q623+[1]PEP!Q722+[1]PEP!Q831+[1]PEP!Q927+[1]PEP!Q1023+[1]PEP!Q1121+[1]PEP!Q1219+[1]PEP!Q1315+[1]PEP!Q1411+[1]PEP!Q1507+[1]PEP!Q1603+[1]PEP!Q1699+[1]PEP!Q1795+[1]PEP!Q1892+[1]PEP!Q1988+[1]PEP!Q2084+[1]PEP!Q2180+[1]PEP!Q2277+[1]PEP!Q2373+[1]PEP!Q2469+[1]PEP!Q2565+[1]PEP!Q2661+[1]PEP!Q2759+[1]PEP!Q2856+[1]PEP!Q2952+[1]PEP!Q3048+[1]PEP!Q3151+[1]PEP!Q3250+[1]PEP!Q3348+[1]PEP!Q3444++[1]PEP!Q3540+[1]PEP!Q3636+[1]PEP!Q3733+[1]PEP!Q3831+[1]PEP!Q3927+[1]PEP!Q4023</f>
        <v>50000</v>
      </c>
    </row>
    <row r="32" spans="1:17" ht="19.5" customHeight="1" x14ac:dyDescent="0.25">
      <c r="A32" s="29" t="s">
        <v>63</v>
      </c>
      <c r="B32" s="30" t="s">
        <v>68</v>
      </c>
      <c r="C32" s="30" t="s">
        <v>26</v>
      </c>
      <c r="D32" s="34" t="s">
        <v>69</v>
      </c>
      <c r="E32" s="23">
        <f t="shared" si="3"/>
        <v>0</v>
      </c>
      <c r="F32" s="28">
        <f>+[1]PEP!F31+[1]PEP!F129+[1]PEP!F231+[1]PEP!F330+[1]PEP!F430+[1]PEP!F527+[1]PEP!F624+[1]PEP!F723+[1]PEP!F832+[1]PEP!F928+[1]PEP!F1024+[1]PEP!F1122+[1]PEP!F1220+[1]PEP!F1316+[1]PEP!F1412+[1]PEP!F1508+[1]PEP!F1604+[1]PEP!F1700+[1]PEP!F1796+[1]PEP!F1893+[1]PEP!F1989+[1]PEP!F2085+[1]PEP!F2181+[1]PEP!F2278+[1]PEP!F2374+[1]PEP!F2470+[1]PEP!F2566+[1]PEP!F2662+[1]PEP!F2760+[1]PEP!F2857+[1]PEP!F2953+[1]PEP!F3049+[1]PEP!F3152+[1]PEP!F3251+[1]PEP!F3349+[1]PEP!F3445++[1]PEP!F3541+[1]PEP!F3637+[1]PEP!F3734+[1]PEP!F3832+[1]PEP!F3928+[1]PEP!F4024</f>
        <v>0</v>
      </c>
      <c r="G32" s="28">
        <f>+[1]PEP!G31+[1]PEP!G129+[1]PEP!G231+[1]PEP!G330+[1]PEP!G430+[1]PEP!G527+[1]PEP!G624+[1]PEP!G723+[1]PEP!G832+[1]PEP!G928+[1]PEP!G1024+[1]PEP!G1122+[1]PEP!G1220+[1]PEP!G1316+[1]PEP!G1412+[1]PEP!G1508+[1]PEP!G1604+[1]PEP!G1700+[1]PEP!G1796+[1]PEP!G1893+[1]PEP!G1989+[1]PEP!G2085+[1]PEP!G2181+[1]PEP!G2278+[1]PEP!G2374+[1]PEP!G2470+[1]PEP!G2566+[1]PEP!G2662+[1]PEP!G2760+[1]PEP!G2857+[1]PEP!G2953+[1]PEP!G3049+[1]PEP!G3152+[1]PEP!G3251+[1]PEP!G3349+[1]PEP!G3445++[1]PEP!G3541+[1]PEP!G3637+[1]PEP!G3734+[1]PEP!G3832+[1]PEP!G3928+[1]PEP!G4024</f>
        <v>0</v>
      </c>
      <c r="H32" s="28">
        <f>+[1]PEP!H31+[1]PEP!H129+[1]PEP!H231+[1]PEP!H330+[1]PEP!H430+[1]PEP!H527+[1]PEP!H624+[1]PEP!H723+[1]PEP!H832+[1]PEP!H928+[1]PEP!H1024+[1]PEP!H1122+[1]PEP!H1220+[1]PEP!H1316+[1]PEP!H1412+[1]PEP!H1508+[1]PEP!H1604+[1]PEP!H1700+[1]PEP!H1796+[1]PEP!H1893+[1]PEP!H1989+[1]PEP!H2085+[1]PEP!H2181+[1]PEP!H2278+[1]PEP!H2374+[1]PEP!H2470+[1]PEP!H2566+[1]PEP!H2662+[1]PEP!H2760+[1]PEP!H2857+[1]PEP!H2953+[1]PEP!H3049+[1]PEP!H3152+[1]PEP!H3251+[1]PEP!H3349+[1]PEP!H3445++[1]PEP!H3541+[1]PEP!H3637+[1]PEP!H3734+[1]PEP!H3832+[1]PEP!H3928+[1]PEP!H4024</f>
        <v>0</v>
      </c>
      <c r="I32" s="28">
        <f>+[1]PEP!I31+[1]PEP!I129+[1]PEP!I231+[1]PEP!I330+[1]PEP!I430+[1]PEP!I527+[1]PEP!I624+[1]PEP!I723+[1]PEP!I832+[1]PEP!I928+[1]PEP!I1024+[1]PEP!I1122+[1]PEP!I1220+[1]PEP!I1316+[1]PEP!I1412+[1]PEP!I1508+[1]PEP!I1604+[1]PEP!I1700+[1]PEP!I1796+[1]PEP!I1893+[1]PEP!I1989+[1]PEP!I2085+[1]PEP!I2181+[1]PEP!I2278+[1]PEP!I2374+[1]PEP!I2470+[1]PEP!I2566+[1]PEP!I2662+[1]PEP!I2760+[1]PEP!I2857+[1]PEP!I2953+[1]PEP!I3049+[1]PEP!I3152+[1]PEP!I3251+[1]PEP!I3349+[1]PEP!I3445++[1]PEP!I3541+[1]PEP!I3637+[1]PEP!I3734+[1]PEP!I3832+[1]PEP!I3928+[1]PEP!I4024</f>
        <v>0</v>
      </c>
      <c r="J32" s="28">
        <f>+[1]PEP!J31+[1]PEP!J129+[1]PEP!J231+[1]PEP!J330+[1]PEP!J430+[1]PEP!J527+[1]PEP!J624+[1]PEP!J723+[1]PEP!J832+[1]PEP!J928+[1]PEP!J1024+[1]PEP!J1122+[1]PEP!J1220+[1]PEP!J1316+[1]PEP!J1412+[1]PEP!J1508+[1]PEP!J1604+[1]PEP!J1700+[1]PEP!J1796+[1]PEP!J1893+[1]PEP!J1989+[1]PEP!J2085+[1]PEP!J2181+[1]PEP!J2278+[1]PEP!J2374+[1]PEP!J2470+[1]PEP!J2566+[1]PEP!J2662+[1]PEP!J2760+[1]PEP!J2857+[1]PEP!J2953+[1]PEP!J3049+[1]PEP!J3152+[1]PEP!J3251+[1]PEP!J3349+[1]PEP!J3445++[1]PEP!J3541+[1]PEP!J3637+[1]PEP!J3734+[1]PEP!J3832+[1]PEP!J3928+[1]PEP!J4024</f>
        <v>0</v>
      </c>
      <c r="K32" s="28">
        <f>+[1]PEP!K31+[1]PEP!K129+[1]PEP!K231+[1]PEP!K330+[1]PEP!K430+[1]PEP!K527+[1]PEP!K624+[1]PEP!K723+[1]PEP!K832+[1]PEP!K928+[1]PEP!K1024+[1]PEP!K1122+[1]PEP!K1220+[1]PEP!K1316+[1]PEP!K1412+[1]PEP!K1508+[1]PEP!K1604+[1]PEP!K1700+[1]PEP!K1796+[1]PEP!K1893+[1]PEP!K1989+[1]PEP!K2085+[1]PEP!K2181+[1]PEP!K2278+[1]PEP!K2374+[1]PEP!K2470+[1]PEP!K2566+[1]PEP!K2662+[1]PEP!K2760+[1]PEP!K2857+[1]PEP!K2953+[1]PEP!K3049+[1]PEP!K3152+[1]PEP!K3251+[1]PEP!K3349+[1]PEP!K3445++[1]PEP!K3541+[1]PEP!K3637+[1]PEP!K3734+[1]PEP!K3832+[1]PEP!K3928+[1]PEP!K4024</f>
        <v>0</v>
      </c>
      <c r="L32" s="28">
        <f>+[1]PEP!L31+[1]PEP!L129+[1]PEP!L231+[1]PEP!L330+[1]PEP!L430+[1]PEP!L527+[1]PEP!L624+[1]PEP!L723+[1]PEP!L832+[1]PEP!L928+[1]PEP!L1024+[1]PEP!L1122+[1]PEP!L1220+[1]PEP!L1316+[1]PEP!L1412+[1]PEP!L1508+[1]PEP!L1604+[1]PEP!L1700+[1]PEP!L1796+[1]PEP!L1893+[1]PEP!L1989+[1]PEP!L2085+[1]PEP!L2181+[1]PEP!L2278+[1]PEP!L2374+[1]PEP!L2470+[1]PEP!L2566+[1]PEP!L2662+[1]PEP!L2760+[1]PEP!L2857+[1]PEP!L2953+[1]PEP!L3049+[1]PEP!L3152+[1]PEP!L3251+[1]PEP!L3349+[1]PEP!L3445++[1]PEP!L3541+[1]PEP!L3637+[1]PEP!L3734+[1]PEP!L3832+[1]PEP!L3928+[1]PEP!L4024</f>
        <v>0</v>
      </c>
      <c r="M32" s="28">
        <f>+[1]PEP!M31+[1]PEP!M129+[1]PEP!M231+[1]PEP!M330+[1]PEP!M430+[1]PEP!M527+[1]PEP!M624+[1]PEP!M723+[1]PEP!M832+[1]PEP!M928+[1]PEP!M1024+[1]PEP!M1122+[1]PEP!M1220+[1]PEP!M1316+[1]PEP!M1412+[1]PEP!M1508+[1]PEP!M1604+[1]PEP!M1700+[1]PEP!M1796+[1]PEP!M1893+[1]PEP!M1989+[1]PEP!M2085+[1]PEP!M2181+[1]PEP!M2278+[1]PEP!M2374+[1]PEP!M2470+[1]PEP!M2566+[1]PEP!M2662+[1]PEP!M2760+[1]PEP!M2857+[1]PEP!M2953+[1]PEP!M3049+[1]PEP!M3152+[1]PEP!M3251+[1]PEP!M3349+[1]PEP!M3445++[1]PEP!M3541+[1]PEP!M3637+[1]PEP!M3734+[1]PEP!M3832+[1]PEP!M3928+[1]PEP!M4024</f>
        <v>0</v>
      </c>
      <c r="N32" s="28">
        <f>+[1]PEP!N31+[1]PEP!N129+[1]PEP!N231+[1]PEP!N330+[1]PEP!N430+[1]PEP!N527+[1]PEP!N624+[1]PEP!N723+[1]PEP!N832+[1]PEP!N928+[1]PEP!N1024+[1]PEP!N1122+[1]PEP!N1220+[1]PEP!N1316+[1]PEP!N1412+[1]PEP!N1508+[1]PEP!N1604+[1]PEP!N1700+[1]PEP!N1796+[1]PEP!N1893+[1]PEP!N1989+[1]PEP!N2085+[1]PEP!N2181+[1]PEP!N2278+[1]PEP!N2374+[1]PEP!N2470+[1]PEP!N2566+[1]PEP!N2662+[1]PEP!N2760+[1]PEP!N2857+[1]PEP!N2953+[1]PEP!N3049+[1]PEP!N3152+[1]PEP!N3251+[1]PEP!N3349+[1]PEP!N3445++[1]PEP!N3541+[1]PEP!N3637+[1]PEP!N3734+[1]PEP!N3832+[1]PEP!N3928+[1]PEP!N4024</f>
        <v>0</v>
      </c>
      <c r="O32" s="28">
        <f>+[1]PEP!O31+[1]PEP!O129+[1]PEP!O231+[1]PEP!O330+[1]PEP!O430+[1]PEP!O527+[1]PEP!O624+[1]PEP!O723+[1]PEP!O832+[1]PEP!O928+[1]PEP!O1024+[1]PEP!O1122+[1]PEP!O1220+[1]PEP!O1316+[1]PEP!O1412+[1]PEP!O1508+[1]PEP!O1604+[1]PEP!O1700+[1]PEP!O1796+[1]PEP!O1893+[1]PEP!O1989+[1]PEP!O2085+[1]PEP!O2181+[1]PEP!O2278+[1]PEP!O2374+[1]PEP!O2470+[1]PEP!O2566+[1]PEP!O2662+[1]PEP!O2760+[1]PEP!O2857+[1]PEP!O2953+[1]PEP!O3049+[1]PEP!O3152+[1]PEP!O3251+[1]PEP!O3349+[1]PEP!O3445++[1]PEP!O3541+[1]PEP!O3637+[1]PEP!O3734+[1]PEP!O3832+[1]PEP!O3928+[1]PEP!O4024</f>
        <v>0</v>
      </c>
      <c r="P32" s="28">
        <f>+[1]PEP!P31+[1]PEP!P129+[1]PEP!P231+[1]PEP!P330+[1]PEP!P430+[1]PEP!P527+[1]PEP!P624+[1]PEP!P723+[1]PEP!P832+[1]PEP!P928+[1]PEP!P1024+[1]PEP!P1122+[1]PEP!P1220+[1]PEP!P1316+[1]PEP!P1412+[1]PEP!P1508+[1]PEP!P1604+[1]PEP!P1700+[1]PEP!P1796+[1]PEP!P1893+[1]PEP!P1989+[1]PEP!P2085+[1]PEP!P2181+[1]PEP!P2278+[1]PEP!P2374+[1]PEP!P2470+[1]PEP!P2566+[1]PEP!P2662+[1]PEP!P2760+[1]PEP!P2857+[1]PEP!P2953+[1]PEP!P3049+[1]PEP!P3152+[1]PEP!P3251+[1]PEP!P3349+[1]PEP!P3445++[1]PEP!P3541+[1]PEP!P3637+[1]PEP!P3734+[1]PEP!P3832+[1]PEP!P3928+[1]PEP!P4024</f>
        <v>0</v>
      </c>
      <c r="Q32" s="28">
        <f>+[1]PEP!Q31+[1]PEP!Q129+[1]PEP!Q231+[1]PEP!Q330+[1]PEP!Q430+[1]PEP!Q527+[1]PEP!Q624+[1]PEP!Q723+[1]PEP!Q832+[1]PEP!Q928+[1]PEP!Q1024+[1]PEP!Q1122+[1]PEP!Q1220+[1]PEP!Q1316+[1]PEP!Q1412+[1]PEP!Q1508+[1]PEP!Q1604+[1]PEP!Q1700+[1]PEP!Q1796+[1]PEP!Q1893+[1]PEP!Q1989+[1]PEP!Q2085+[1]PEP!Q2181+[1]PEP!Q2278+[1]PEP!Q2374+[1]PEP!Q2470+[1]PEP!Q2566+[1]PEP!Q2662+[1]PEP!Q2760+[1]PEP!Q2857+[1]PEP!Q2953+[1]PEP!Q3049+[1]PEP!Q3152+[1]PEP!Q3251+[1]PEP!Q3349+[1]PEP!Q3445++[1]PEP!Q3541+[1]PEP!Q3637+[1]PEP!Q3734+[1]PEP!Q3832+[1]PEP!Q3928+[1]PEP!Q4024</f>
        <v>0</v>
      </c>
    </row>
    <row r="33" spans="1:17" ht="19.5" customHeight="1" x14ac:dyDescent="0.25">
      <c r="A33" s="29" t="s">
        <v>63</v>
      </c>
      <c r="B33" s="30" t="s">
        <v>46</v>
      </c>
      <c r="C33" s="30" t="s">
        <v>61</v>
      </c>
      <c r="D33" s="34" t="s">
        <v>70</v>
      </c>
      <c r="E33" s="23">
        <f t="shared" si="3"/>
        <v>0</v>
      </c>
      <c r="F33" s="28">
        <f>+[1]PEP!F32+[1]PEP!F130+[1]PEP!F232+[1]PEP!F331+[1]PEP!F431+[1]PEP!F528+[1]PEP!F625+[1]PEP!F724+[1]PEP!F833+[1]PEP!F929+[1]PEP!F1025+[1]PEP!F1123+[1]PEP!F1221+[1]PEP!F1317+[1]PEP!F1413+[1]PEP!F1509+[1]PEP!F1605+[1]PEP!F1701+[1]PEP!F1797+[1]PEP!F1894+[1]PEP!F1990+[1]PEP!F2086+[1]PEP!F2182+[1]PEP!F2279+[1]PEP!F2375+[1]PEP!F2471+[1]PEP!F2567+[1]PEP!F2663+[1]PEP!F2761+[1]PEP!F2858+[1]PEP!F2954+[1]PEP!F3050+[1]PEP!F3153+[1]PEP!F3252+[1]PEP!F3350+[1]PEP!F3446++[1]PEP!F3542+[1]PEP!F3638+[1]PEP!F3735+[1]PEP!F3833+[1]PEP!F3929+[1]PEP!F4025</f>
        <v>0</v>
      </c>
      <c r="G33" s="28">
        <f>+[1]PEP!G32+[1]PEP!G130+[1]PEP!G232+[1]PEP!G331+[1]PEP!G431+[1]PEP!G528+[1]PEP!G625+[1]PEP!G724+[1]PEP!G833+[1]PEP!G929+[1]PEP!G1025+[1]PEP!G1123+[1]PEP!G1221+[1]PEP!G1317+[1]PEP!G1413+[1]PEP!G1509+[1]PEP!G1605+[1]PEP!G1701+[1]PEP!G1797+[1]PEP!G1894+[1]PEP!G1990+[1]PEP!G2086+[1]PEP!G2182+[1]PEP!G2279+[1]PEP!G2375+[1]PEP!G2471+[1]PEP!G2567+[1]PEP!G2663+[1]PEP!G2761+[1]PEP!G2858+[1]PEP!G2954+[1]PEP!G3050+[1]PEP!G3153+[1]PEP!G3252+[1]PEP!G3350+[1]PEP!G3446++[1]PEP!G3542+[1]PEP!G3638+[1]PEP!G3735+[1]PEP!G3833+[1]PEP!G3929+[1]PEP!G4025</f>
        <v>0</v>
      </c>
      <c r="H33" s="28">
        <f>+[1]PEP!H32+[1]PEP!H130+[1]PEP!H232+[1]PEP!H331+[1]PEP!H431+[1]PEP!H528+[1]PEP!H625+[1]PEP!H724+[1]PEP!H833+[1]PEP!H929+[1]PEP!H1025+[1]PEP!H1123+[1]PEP!H1221+[1]PEP!H1317+[1]PEP!H1413+[1]PEP!H1509+[1]PEP!H1605+[1]PEP!H1701+[1]PEP!H1797+[1]PEP!H1894+[1]PEP!H1990+[1]PEP!H2086+[1]PEP!H2182+[1]PEP!H2279+[1]PEP!H2375+[1]PEP!H2471+[1]PEP!H2567+[1]PEP!H2663+[1]PEP!H2761+[1]PEP!H2858+[1]PEP!H2954+[1]PEP!H3050+[1]PEP!H3153+[1]PEP!H3252+[1]PEP!H3350+[1]PEP!H3446++[1]PEP!H3542+[1]PEP!H3638+[1]PEP!H3735+[1]PEP!H3833+[1]PEP!H3929+[1]PEP!H4025</f>
        <v>0</v>
      </c>
      <c r="I33" s="28">
        <f>+[1]PEP!I32+[1]PEP!I130+[1]PEP!I232+[1]PEP!I331+[1]PEP!I431+[1]PEP!I528+[1]PEP!I625+[1]PEP!I724+[1]PEP!I833+[1]PEP!I929+[1]PEP!I1025+[1]PEP!I1123+[1]PEP!I1221+[1]PEP!I1317+[1]PEP!I1413+[1]PEP!I1509+[1]PEP!I1605+[1]PEP!I1701+[1]PEP!I1797+[1]PEP!I1894+[1]PEP!I1990+[1]PEP!I2086+[1]PEP!I2182+[1]PEP!I2279+[1]PEP!I2375+[1]PEP!I2471+[1]PEP!I2567+[1]PEP!I2663+[1]PEP!I2761+[1]PEP!I2858+[1]PEP!I2954+[1]PEP!I3050+[1]PEP!I3153+[1]PEP!I3252+[1]PEP!I3350+[1]PEP!I3446++[1]PEP!I3542+[1]PEP!I3638+[1]PEP!I3735+[1]PEP!I3833+[1]PEP!I3929+[1]PEP!I4025</f>
        <v>0</v>
      </c>
      <c r="J33" s="28">
        <f>+[1]PEP!J32+[1]PEP!J130+[1]PEP!J232+[1]PEP!J331+[1]PEP!J431+[1]PEP!J528+[1]PEP!J625+[1]PEP!J724+[1]PEP!J833+[1]PEP!J929+[1]PEP!J1025+[1]PEP!J1123+[1]PEP!J1221+[1]PEP!J1317+[1]PEP!J1413+[1]PEP!J1509+[1]PEP!J1605+[1]PEP!J1701+[1]PEP!J1797+[1]PEP!J1894+[1]PEP!J1990+[1]PEP!J2086+[1]PEP!J2182+[1]PEP!J2279+[1]PEP!J2375+[1]PEP!J2471+[1]PEP!J2567+[1]PEP!J2663+[1]PEP!J2761+[1]PEP!J2858+[1]PEP!J2954+[1]PEP!J3050+[1]PEP!J3153+[1]PEP!J3252+[1]PEP!J3350+[1]PEP!J3446++[1]PEP!J3542+[1]PEP!J3638+[1]PEP!J3735+[1]PEP!J3833+[1]PEP!J3929+[1]PEP!J4025</f>
        <v>0</v>
      </c>
      <c r="K33" s="28">
        <f>+[1]PEP!K32+[1]PEP!K130+[1]PEP!K232+[1]PEP!K331+[1]PEP!K431+[1]PEP!K528+[1]PEP!K625+[1]PEP!K724+[1]PEP!K833+[1]PEP!K929+[1]PEP!K1025+[1]PEP!K1123+[1]PEP!K1221+[1]PEP!K1317+[1]PEP!K1413+[1]PEP!K1509+[1]PEP!K1605+[1]PEP!K1701+[1]PEP!K1797+[1]PEP!K1894+[1]PEP!K1990+[1]PEP!K2086+[1]PEP!K2182+[1]PEP!K2279+[1]PEP!K2375+[1]PEP!K2471+[1]PEP!K2567+[1]PEP!K2663+[1]PEP!K2761+[1]PEP!K2858+[1]PEP!K2954+[1]PEP!K3050+[1]PEP!K3153+[1]PEP!K3252+[1]PEP!K3350+[1]PEP!K3446++[1]PEP!K3542+[1]PEP!K3638+[1]PEP!K3735+[1]PEP!K3833+[1]PEP!K3929+[1]PEP!K4025</f>
        <v>0</v>
      </c>
      <c r="L33" s="28">
        <f>+[1]PEP!L32+[1]PEP!L130+[1]PEP!L232+[1]PEP!L331+[1]PEP!L431+[1]PEP!L528+[1]PEP!L625+[1]PEP!L724+[1]PEP!L833+[1]PEP!L929+[1]PEP!L1025+[1]PEP!L1123+[1]PEP!L1221+[1]PEP!L1317+[1]PEP!L1413+[1]PEP!L1509+[1]PEP!L1605+[1]PEP!L1701+[1]PEP!L1797+[1]PEP!L1894+[1]PEP!L1990+[1]PEP!L2086+[1]PEP!L2182+[1]PEP!L2279+[1]PEP!L2375+[1]PEP!L2471+[1]PEP!L2567+[1]PEP!L2663+[1]PEP!L2761+[1]PEP!L2858+[1]PEP!L2954+[1]PEP!L3050+[1]PEP!L3153+[1]PEP!L3252+[1]PEP!L3350+[1]PEP!L3446++[1]PEP!L3542+[1]PEP!L3638+[1]PEP!L3735+[1]PEP!L3833+[1]PEP!L3929+[1]PEP!L4025</f>
        <v>0</v>
      </c>
      <c r="M33" s="28">
        <f>+[1]PEP!M32+[1]PEP!M130+[1]PEP!M232+[1]PEP!M331+[1]PEP!M431+[1]PEP!M528+[1]PEP!M625+[1]PEP!M724+[1]PEP!M833+[1]PEP!M929+[1]PEP!M1025+[1]PEP!M1123+[1]PEP!M1221+[1]PEP!M1317+[1]PEP!M1413+[1]PEP!M1509+[1]PEP!M1605+[1]PEP!M1701+[1]PEP!M1797+[1]PEP!M1894+[1]PEP!M1990+[1]PEP!M2086+[1]PEP!M2182+[1]PEP!M2279+[1]PEP!M2375+[1]PEP!M2471+[1]PEP!M2567+[1]PEP!M2663+[1]PEP!M2761+[1]PEP!M2858+[1]PEP!M2954+[1]PEP!M3050+[1]PEP!M3153+[1]PEP!M3252+[1]PEP!M3350+[1]PEP!M3446++[1]PEP!M3542+[1]PEP!M3638+[1]PEP!M3735+[1]PEP!M3833+[1]PEP!M3929+[1]PEP!M4025</f>
        <v>0</v>
      </c>
      <c r="N33" s="28">
        <f>+[1]PEP!N32+[1]PEP!N130+[1]PEP!N232+[1]PEP!N331+[1]PEP!N431+[1]PEP!N528+[1]PEP!N625+[1]PEP!N724+[1]PEP!N833+[1]PEP!N929+[1]PEP!N1025+[1]PEP!N1123+[1]PEP!N1221+[1]PEP!N1317+[1]PEP!N1413+[1]PEP!N1509+[1]PEP!N1605+[1]PEP!N1701+[1]PEP!N1797+[1]PEP!N1894+[1]PEP!N1990+[1]PEP!N2086+[1]PEP!N2182+[1]PEP!N2279+[1]PEP!N2375+[1]PEP!N2471+[1]PEP!N2567+[1]PEP!N2663+[1]PEP!N2761+[1]PEP!N2858+[1]PEP!N2954+[1]PEP!N3050+[1]PEP!N3153+[1]PEP!N3252+[1]PEP!N3350+[1]PEP!N3446++[1]PEP!N3542+[1]PEP!N3638+[1]PEP!N3735+[1]PEP!N3833+[1]PEP!N3929+[1]PEP!N4025</f>
        <v>0</v>
      </c>
      <c r="O33" s="28">
        <f>+[1]PEP!O32+[1]PEP!O130+[1]PEP!O232+[1]PEP!O331+[1]PEP!O431+[1]PEP!O528+[1]PEP!O625+[1]PEP!O724+[1]PEP!O833+[1]PEP!O929+[1]PEP!O1025+[1]PEP!O1123+[1]PEP!O1221+[1]PEP!O1317+[1]PEP!O1413+[1]PEP!O1509+[1]PEP!O1605+[1]PEP!O1701+[1]PEP!O1797+[1]PEP!O1894+[1]PEP!O1990+[1]PEP!O2086+[1]PEP!O2182+[1]PEP!O2279+[1]PEP!O2375+[1]PEP!O2471+[1]PEP!O2567+[1]PEP!O2663+[1]PEP!O2761+[1]PEP!O2858+[1]PEP!O2954+[1]PEP!O3050+[1]PEP!O3153+[1]PEP!O3252+[1]PEP!O3350+[1]PEP!O3446++[1]PEP!O3542+[1]PEP!O3638+[1]PEP!O3735+[1]PEP!O3833+[1]PEP!O3929+[1]PEP!O4025</f>
        <v>0</v>
      </c>
      <c r="P33" s="28">
        <f>+[1]PEP!P32+[1]PEP!P130+[1]PEP!P232+[1]PEP!P331+[1]PEP!P431+[1]PEP!P528+[1]PEP!P625+[1]PEP!P724+[1]PEP!P833+[1]PEP!P929+[1]PEP!P1025+[1]PEP!P1123+[1]PEP!P1221+[1]PEP!P1317+[1]PEP!P1413+[1]PEP!P1509+[1]PEP!P1605+[1]PEP!P1701+[1]PEP!P1797+[1]PEP!P1894+[1]PEP!P1990+[1]PEP!P2086+[1]PEP!P2182+[1]PEP!P2279+[1]PEP!P2375+[1]PEP!P2471+[1]PEP!P2567+[1]PEP!P2663+[1]PEP!P2761+[1]PEP!P2858+[1]PEP!P2954+[1]PEP!P3050+[1]PEP!P3153+[1]PEP!P3252+[1]PEP!P3350+[1]PEP!P3446++[1]PEP!P3542+[1]PEP!P3638+[1]PEP!P3735+[1]PEP!P3833+[1]PEP!P3929+[1]PEP!P4025</f>
        <v>0</v>
      </c>
      <c r="Q33" s="28">
        <f>+[1]PEP!Q32+[1]PEP!Q130+[1]PEP!Q232+[1]PEP!Q331+[1]PEP!Q431+[1]PEP!Q528+[1]PEP!Q625+[1]PEP!Q724+[1]PEP!Q833+[1]PEP!Q929+[1]PEP!Q1025+[1]PEP!Q1123+[1]PEP!Q1221+[1]PEP!Q1317+[1]PEP!Q1413+[1]PEP!Q1509+[1]PEP!Q1605+[1]PEP!Q1701+[1]PEP!Q1797+[1]PEP!Q1894+[1]PEP!Q1990+[1]PEP!Q2086+[1]PEP!Q2182+[1]PEP!Q2279+[1]PEP!Q2375+[1]PEP!Q2471+[1]PEP!Q2567+[1]PEP!Q2663+[1]PEP!Q2761+[1]PEP!Q2858+[1]PEP!Q2954+[1]PEP!Q3050+[1]PEP!Q3153+[1]PEP!Q3252+[1]PEP!Q3350+[1]PEP!Q3446++[1]PEP!Q3542+[1]PEP!Q3638+[1]PEP!Q3735+[1]PEP!Q3833+[1]PEP!Q3929+[1]PEP!Q4025</f>
        <v>0</v>
      </c>
    </row>
    <row r="34" spans="1:17" ht="25.5" customHeight="1" x14ac:dyDescent="0.25">
      <c r="A34" s="29" t="s">
        <v>63</v>
      </c>
      <c r="B34" s="30" t="s">
        <v>46</v>
      </c>
      <c r="C34" s="30" t="s">
        <v>71</v>
      </c>
      <c r="D34" s="34" t="s">
        <v>72</v>
      </c>
      <c r="E34" s="23">
        <f t="shared" si="3"/>
        <v>0</v>
      </c>
      <c r="F34" s="28">
        <f>+[1]PEP!F33+[1]PEP!F131+[1]PEP!F233+[1]PEP!F332+[1]PEP!F432+[1]PEP!F529+[1]PEP!F626+[1]PEP!F725+[1]PEP!F834+[1]PEP!F930+[1]PEP!F1026+[1]PEP!F1124+[1]PEP!F1222+[1]PEP!F1318+[1]PEP!F1414+[1]PEP!F1510+[1]PEP!F1606+[1]PEP!F1702+[1]PEP!F1798+[1]PEP!F1895+[1]PEP!F1991+[1]PEP!F2087+[1]PEP!F2183+[1]PEP!F2280+[1]PEP!F2376+[1]PEP!F2472+[1]PEP!F2568+[1]PEP!F2664+[1]PEP!F2762+[1]PEP!F2859+[1]PEP!F2955+[1]PEP!F3051+[1]PEP!F3154+[1]PEP!F3253+[1]PEP!F3351+[1]PEP!F3447++[1]PEP!F3543+[1]PEP!F3639+[1]PEP!F3736+[1]PEP!F3834+[1]PEP!F3930+[1]PEP!F4026</f>
        <v>0</v>
      </c>
      <c r="G34" s="28">
        <f>+[1]PEP!G33+[1]PEP!G131+[1]PEP!G233+[1]PEP!G332+[1]PEP!G432+[1]PEP!G529+[1]PEP!G626+[1]PEP!G725+[1]PEP!G834+[1]PEP!G930+[1]PEP!G1026+[1]PEP!G1124+[1]PEP!G1222+[1]PEP!G1318+[1]PEP!G1414+[1]PEP!G1510+[1]PEP!G1606+[1]PEP!G1702+[1]PEP!G1798+[1]PEP!G1895+[1]PEP!G1991+[1]PEP!G2087+[1]PEP!G2183+[1]PEP!G2280+[1]PEP!G2376+[1]PEP!G2472+[1]PEP!G2568+[1]PEP!G2664+[1]PEP!G2762+[1]PEP!G2859+[1]PEP!G2955+[1]PEP!G3051+[1]PEP!G3154+[1]PEP!G3253+[1]PEP!G3351+[1]PEP!G3447++[1]PEP!G3543+[1]PEP!G3639+[1]PEP!G3736+[1]PEP!G3834+[1]PEP!G3930+[1]PEP!G4026</f>
        <v>0</v>
      </c>
      <c r="H34" s="28">
        <f>+[1]PEP!H33+[1]PEP!H131+[1]PEP!H233+[1]PEP!H332+[1]PEP!H432+[1]PEP!H529+[1]PEP!H626+[1]PEP!H725+[1]PEP!H834+[1]PEP!H930+[1]PEP!H1026+[1]PEP!H1124+[1]PEP!H1222+[1]PEP!H1318+[1]PEP!H1414+[1]PEP!H1510+[1]PEP!H1606+[1]PEP!H1702+[1]PEP!H1798+[1]PEP!H1895+[1]PEP!H1991+[1]PEP!H2087+[1]PEP!H2183+[1]PEP!H2280+[1]PEP!H2376+[1]PEP!H2472+[1]PEP!H2568+[1]PEP!H2664+[1]PEP!H2762+[1]PEP!H2859+[1]PEP!H2955+[1]PEP!H3051+[1]PEP!H3154+[1]PEP!H3253+[1]PEP!H3351+[1]PEP!H3447++[1]PEP!H3543+[1]PEP!H3639+[1]PEP!H3736+[1]PEP!H3834+[1]PEP!H3930+[1]PEP!H4026</f>
        <v>0</v>
      </c>
      <c r="I34" s="28">
        <f>+[1]PEP!I33+[1]PEP!I131+[1]PEP!I233+[1]PEP!I332+[1]PEP!I432+[1]PEP!I529+[1]PEP!I626+[1]PEP!I725+[1]PEP!I834+[1]PEP!I930+[1]PEP!I1026+[1]PEP!I1124+[1]PEP!I1222+[1]PEP!I1318+[1]PEP!I1414+[1]PEP!I1510+[1]PEP!I1606+[1]PEP!I1702+[1]PEP!I1798+[1]PEP!I1895+[1]PEP!I1991+[1]PEP!I2087+[1]PEP!I2183+[1]PEP!I2280+[1]PEP!I2376+[1]PEP!I2472+[1]PEP!I2568+[1]PEP!I2664+[1]PEP!I2762+[1]PEP!I2859+[1]PEP!I2955+[1]PEP!I3051+[1]PEP!I3154+[1]PEP!I3253+[1]PEP!I3351+[1]PEP!I3447++[1]PEP!I3543+[1]PEP!I3639+[1]PEP!I3736+[1]PEP!I3834+[1]PEP!I3930+[1]PEP!I4026</f>
        <v>0</v>
      </c>
      <c r="J34" s="28">
        <f>+[1]PEP!J33+[1]PEP!J131+[1]PEP!J233+[1]PEP!J332+[1]PEP!J432+[1]PEP!J529+[1]PEP!J626+[1]PEP!J725+[1]PEP!J834+[1]PEP!J930+[1]PEP!J1026+[1]PEP!J1124+[1]PEP!J1222+[1]PEP!J1318+[1]PEP!J1414+[1]PEP!J1510+[1]PEP!J1606+[1]PEP!J1702+[1]PEP!J1798+[1]PEP!J1895+[1]PEP!J1991+[1]PEP!J2087+[1]PEP!J2183+[1]PEP!J2280+[1]PEP!J2376+[1]PEP!J2472+[1]PEP!J2568+[1]PEP!J2664+[1]PEP!J2762+[1]PEP!J2859+[1]PEP!J2955+[1]PEP!J3051+[1]PEP!J3154+[1]PEP!J3253+[1]PEP!J3351+[1]PEP!J3447++[1]PEP!J3543+[1]PEP!J3639+[1]PEP!J3736+[1]PEP!J3834+[1]PEP!J3930+[1]PEP!J4026</f>
        <v>0</v>
      </c>
      <c r="K34" s="28">
        <f>+[1]PEP!K33+[1]PEP!K131+[1]PEP!K233+[1]PEP!K332+[1]PEP!K432+[1]PEP!K529+[1]PEP!K626+[1]PEP!K725+[1]PEP!K834+[1]PEP!K930+[1]PEP!K1026+[1]PEP!K1124+[1]PEP!K1222+[1]PEP!K1318+[1]PEP!K1414+[1]PEP!K1510+[1]PEP!K1606+[1]PEP!K1702+[1]PEP!K1798+[1]PEP!K1895+[1]PEP!K1991+[1]PEP!K2087+[1]PEP!K2183+[1]PEP!K2280+[1]PEP!K2376+[1]PEP!K2472+[1]PEP!K2568+[1]PEP!K2664+[1]PEP!K2762+[1]PEP!K2859+[1]PEP!K2955+[1]PEP!K3051+[1]PEP!K3154+[1]PEP!K3253+[1]PEP!K3351+[1]PEP!K3447++[1]PEP!K3543+[1]PEP!K3639+[1]PEP!K3736+[1]PEP!K3834+[1]PEP!K3930+[1]PEP!K4026</f>
        <v>0</v>
      </c>
      <c r="L34" s="28">
        <f>+[1]PEP!L33+[1]PEP!L131+[1]PEP!L233+[1]PEP!L332+[1]PEP!L432+[1]PEP!L529+[1]PEP!L626+[1]PEP!L725+[1]PEP!L834+[1]PEP!L930+[1]PEP!L1026+[1]PEP!L1124+[1]PEP!L1222+[1]PEP!L1318+[1]PEP!L1414+[1]PEP!L1510+[1]PEP!L1606+[1]PEP!L1702+[1]PEP!L1798+[1]PEP!L1895+[1]PEP!L1991+[1]PEP!L2087+[1]PEP!L2183+[1]PEP!L2280+[1]PEP!L2376+[1]PEP!L2472+[1]PEP!L2568+[1]PEP!L2664+[1]PEP!L2762+[1]PEP!L2859+[1]PEP!L2955+[1]PEP!L3051+[1]PEP!L3154+[1]PEP!L3253+[1]PEP!L3351+[1]PEP!L3447++[1]PEP!L3543+[1]PEP!L3639+[1]PEP!L3736+[1]PEP!L3834+[1]PEP!L3930+[1]PEP!L4026</f>
        <v>0</v>
      </c>
      <c r="M34" s="28">
        <f>+[1]PEP!M33+[1]PEP!M131+[1]PEP!M233+[1]PEP!M332+[1]PEP!M432+[1]PEP!M529+[1]PEP!M626+[1]PEP!M725+[1]PEP!M834+[1]PEP!M930+[1]PEP!M1026+[1]PEP!M1124+[1]PEP!M1222+[1]PEP!M1318+[1]PEP!M1414+[1]PEP!M1510+[1]PEP!M1606+[1]PEP!M1702+[1]PEP!M1798+[1]PEP!M1895+[1]PEP!M1991+[1]PEP!M2087+[1]PEP!M2183+[1]PEP!M2280+[1]PEP!M2376+[1]PEP!M2472+[1]PEP!M2568+[1]PEP!M2664+[1]PEP!M2762+[1]PEP!M2859+[1]PEP!M2955+[1]PEP!M3051+[1]PEP!M3154+[1]PEP!M3253+[1]PEP!M3351+[1]PEP!M3447++[1]PEP!M3543+[1]PEP!M3639+[1]PEP!M3736+[1]PEP!M3834+[1]PEP!M3930+[1]PEP!M4026</f>
        <v>0</v>
      </c>
      <c r="N34" s="28">
        <f>+[1]PEP!N33+[1]PEP!N131+[1]PEP!N233+[1]PEP!N332+[1]PEP!N432+[1]PEP!N529+[1]PEP!N626+[1]PEP!N725+[1]PEP!N834+[1]PEP!N930+[1]PEP!N1026+[1]PEP!N1124+[1]PEP!N1222+[1]PEP!N1318+[1]PEP!N1414+[1]PEP!N1510+[1]PEP!N1606+[1]PEP!N1702+[1]PEP!N1798+[1]PEP!N1895+[1]PEP!N1991+[1]PEP!N2087+[1]PEP!N2183+[1]PEP!N2280+[1]PEP!N2376+[1]PEP!N2472+[1]PEP!N2568+[1]PEP!N2664+[1]PEP!N2762+[1]PEP!N2859+[1]PEP!N2955+[1]PEP!N3051+[1]PEP!N3154+[1]PEP!N3253+[1]PEP!N3351+[1]PEP!N3447++[1]PEP!N3543+[1]PEP!N3639+[1]PEP!N3736+[1]PEP!N3834+[1]PEP!N3930+[1]PEP!N4026</f>
        <v>0</v>
      </c>
      <c r="O34" s="28">
        <f>+[1]PEP!O33+[1]PEP!O131+[1]PEP!O233+[1]PEP!O332+[1]PEP!O432+[1]PEP!O529+[1]PEP!O626+[1]PEP!O725+[1]PEP!O834+[1]PEP!O930+[1]PEP!O1026+[1]PEP!O1124+[1]PEP!O1222+[1]PEP!O1318+[1]PEP!O1414+[1]PEP!O1510+[1]PEP!O1606+[1]PEP!O1702+[1]PEP!O1798+[1]PEP!O1895+[1]PEP!O1991+[1]PEP!O2087+[1]PEP!O2183+[1]PEP!O2280+[1]PEP!O2376+[1]PEP!O2472+[1]PEP!O2568+[1]PEP!O2664+[1]PEP!O2762+[1]PEP!O2859+[1]PEP!O2955+[1]PEP!O3051+[1]PEP!O3154+[1]PEP!O3253+[1]PEP!O3351+[1]PEP!O3447++[1]PEP!O3543+[1]PEP!O3639+[1]PEP!O3736+[1]PEP!O3834+[1]PEP!O3930+[1]PEP!O4026</f>
        <v>0</v>
      </c>
      <c r="P34" s="28">
        <f>+[1]PEP!P33+[1]PEP!P131+[1]PEP!P233+[1]PEP!P332+[1]PEP!P432+[1]PEP!P529+[1]PEP!P626+[1]PEP!P725+[1]PEP!P834+[1]PEP!P930+[1]PEP!P1026+[1]PEP!P1124+[1]PEP!P1222+[1]PEP!P1318+[1]PEP!P1414+[1]PEP!P1510+[1]PEP!P1606+[1]PEP!P1702+[1]PEP!P1798+[1]PEP!P1895+[1]PEP!P1991+[1]PEP!P2087+[1]PEP!P2183+[1]PEP!P2280+[1]PEP!P2376+[1]PEP!P2472+[1]PEP!P2568+[1]PEP!P2664+[1]PEP!P2762+[1]PEP!P2859+[1]PEP!P2955+[1]PEP!P3051+[1]PEP!P3154+[1]PEP!P3253+[1]PEP!P3351+[1]PEP!P3447++[1]PEP!P3543+[1]PEP!P3639+[1]PEP!P3736+[1]PEP!P3834+[1]PEP!P3930+[1]PEP!P4026</f>
        <v>0</v>
      </c>
      <c r="Q34" s="28">
        <f>+[1]PEP!Q33+[1]PEP!Q131+[1]PEP!Q233+[1]PEP!Q332+[1]PEP!Q432+[1]PEP!Q529+[1]PEP!Q626+[1]PEP!Q725+[1]PEP!Q834+[1]PEP!Q930+[1]PEP!Q1026+[1]PEP!Q1124+[1]PEP!Q1222+[1]PEP!Q1318+[1]PEP!Q1414+[1]PEP!Q1510+[1]PEP!Q1606+[1]PEP!Q1702+[1]PEP!Q1798+[1]PEP!Q1895+[1]PEP!Q1991+[1]PEP!Q2087+[1]PEP!Q2183+[1]PEP!Q2280+[1]PEP!Q2376+[1]PEP!Q2472+[1]PEP!Q2568+[1]PEP!Q2664+[1]PEP!Q2762+[1]PEP!Q2859+[1]PEP!Q2955+[1]PEP!Q3051+[1]PEP!Q3154+[1]PEP!Q3253+[1]PEP!Q3351+[1]PEP!Q3447++[1]PEP!Q3543+[1]PEP!Q3639+[1]PEP!Q3736+[1]PEP!Q3834+[1]PEP!Q3930+[1]PEP!Q4026</f>
        <v>0</v>
      </c>
    </row>
    <row r="35" spans="1:17" ht="19.5" customHeight="1" x14ac:dyDescent="0.25">
      <c r="A35" s="29" t="s">
        <v>73</v>
      </c>
      <c r="B35" s="30" t="s">
        <v>25</v>
      </c>
      <c r="C35" s="30" t="s">
        <v>26</v>
      </c>
      <c r="D35" s="34" t="s">
        <v>74</v>
      </c>
      <c r="E35" s="23">
        <f t="shared" si="3"/>
        <v>2790600</v>
      </c>
      <c r="F35" s="28">
        <f>+[1]PEP!F34+[1]PEP!F132+[1]PEP!F234+[1]PEP!F333+[1]PEP!F433+[1]PEP!F530+[1]PEP!F627+[1]PEP!F726+[1]PEP!F835+[1]PEP!F931+[1]PEP!F1027+[1]PEP!F1125+[1]PEP!F1223+[1]PEP!F1319+[1]PEP!F1415+[1]PEP!F1511+[1]PEP!F1607+[1]PEP!F1703+[1]PEP!F1799+[1]PEP!F1896+[1]PEP!F1992+[1]PEP!F2088+[1]PEP!F2184+[1]PEP!F2281+[1]PEP!F2377+[1]PEP!F2473+[1]PEP!F2569+[1]PEP!F2665+[1]PEP!F2763+[1]PEP!F2860+[1]PEP!F2956+[1]PEP!F3052+[1]PEP!F3155+[1]PEP!F3254+[1]PEP!F3352+[1]PEP!F3448++[1]PEP!F3544+[1]PEP!F3640+[1]PEP!F3737+[1]PEP!F3835+[1]PEP!F3931+[1]PEP!F4027</f>
        <v>232550</v>
      </c>
      <c r="G35" s="28">
        <f>+[1]PEP!G34+[1]PEP!G132+[1]PEP!G234+[1]PEP!G333+[1]PEP!G433+[1]PEP!G530+[1]PEP!G627+[1]PEP!G726+[1]PEP!G835+[1]PEP!G931+[1]PEP!G1027+[1]PEP!G1125+[1]PEP!G1223+[1]PEP!G1319+[1]PEP!G1415+[1]PEP!G1511+[1]PEP!G1607+[1]PEP!G1703+[1]PEP!G1799+[1]PEP!G1896+[1]PEP!G1992+[1]PEP!G2088+[1]PEP!G2184+[1]PEP!G2281+[1]PEP!G2377+[1]PEP!G2473+[1]PEP!G2569+[1]PEP!G2665+[1]PEP!G2763+[1]PEP!G2860+[1]PEP!G2956+[1]PEP!G3052+[1]PEP!G3155+[1]PEP!G3254+[1]PEP!G3352+[1]PEP!G3448++[1]PEP!G3544+[1]PEP!G3640+[1]PEP!G3737+[1]PEP!G3835+[1]PEP!G3931+[1]PEP!G4027</f>
        <v>232550</v>
      </c>
      <c r="H35" s="28">
        <f>+[1]PEP!H34+[1]PEP!H132+[1]PEP!H234+[1]PEP!H333+[1]PEP!H433+[1]PEP!H530+[1]PEP!H627+[1]PEP!H726+[1]PEP!H835+[1]PEP!H931+[1]PEP!H1027+[1]PEP!H1125+[1]PEP!H1223+[1]PEP!H1319+[1]PEP!H1415+[1]PEP!H1511+[1]PEP!H1607+[1]PEP!H1703+[1]PEP!H1799+[1]PEP!H1896+[1]PEP!H1992+[1]PEP!H2088+[1]PEP!H2184+[1]PEP!H2281+[1]PEP!H2377+[1]PEP!H2473+[1]PEP!H2569+[1]PEP!H2665+[1]PEP!H2763+[1]PEP!H2860+[1]PEP!H2956+[1]PEP!H3052+[1]PEP!H3155+[1]PEP!H3254+[1]PEP!H3352+[1]PEP!H3448++[1]PEP!H3544+[1]PEP!H3640+[1]PEP!H3737+[1]PEP!H3835+[1]PEP!H3931+[1]PEP!H4027</f>
        <v>232550</v>
      </c>
      <c r="I35" s="28">
        <f>+[1]PEP!I34+[1]PEP!I132+[1]PEP!I234+[1]PEP!I333+[1]PEP!I433+[1]PEP!I530+[1]PEP!I627+[1]PEP!I726+[1]PEP!I835+[1]PEP!I931+[1]PEP!I1027+[1]PEP!I1125+[1]PEP!I1223+[1]PEP!I1319+[1]PEP!I1415+[1]PEP!I1511+[1]PEP!I1607+[1]PEP!I1703+[1]PEP!I1799+[1]PEP!I1896+[1]PEP!I1992+[1]PEP!I2088+[1]PEP!I2184+[1]PEP!I2281+[1]PEP!I2377+[1]PEP!I2473+[1]PEP!I2569+[1]PEP!I2665+[1]PEP!I2763+[1]PEP!I2860+[1]PEP!I2956+[1]PEP!I3052+[1]PEP!I3155+[1]PEP!I3254+[1]PEP!I3352+[1]PEP!I3448++[1]PEP!I3544+[1]PEP!I3640+[1]PEP!I3737+[1]PEP!I3835+[1]PEP!I3931+[1]PEP!I4027</f>
        <v>232550</v>
      </c>
      <c r="J35" s="28">
        <f>+[1]PEP!J34+[1]PEP!J132+[1]PEP!J234+[1]PEP!J333+[1]PEP!J433+[1]PEP!J530+[1]PEP!J627+[1]PEP!J726+[1]PEP!J835+[1]PEP!J931+[1]PEP!J1027+[1]PEP!J1125+[1]PEP!J1223+[1]PEP!J1319+[1]PEP!J1415+[1]PEP!J1511+[1]PEP!J1607+[1]PEP!J1703+[1]PEP!J1799+[1]PEP!J1896+[1]PEP!J1992+[1]PEP!J2088+[1]PEP!J2184+[1]PEP!J2281+[1]PEP!J2377+[1]PEP!J2473+[1]PEP!J2569+[1]PEP!J2665+[1]PEP!J2763+[1]PEP!J2860+[1]PEP!J2956+[1]PEP!J3052+[1]PEP!J3155+[1]PEP!J3254+[1]PEP!J3352+[1]PEP!J3448++[1]PEP!J3544+[1]PEP!J3640+[1]PEP!J3737+[1]PEP!J3835+[1]PEP!J3931+[1]PEP!J4027</f>
        <v>232550</v>
      </c>
      <c r="K35" s="28">
        <f>+[1]PEP!K34+[1]PEP!K132+[1]PEP!K234+[1]PEP!K333+[1]PEP!K433+[1]PEP!K530+[1]PEP!K627+[1]PEP!K726+[1]PEP!K835+[1]PEP!K931+[1]PEP!K1027+[1]PEP!K1125+[1]PEP!K1223+[1]PEP!K1319+[1]PEP!K1415+[1]PEP!K1511+[1]PEP!K1607+[1]PEP!K1703+[1]PEP!K1799+[1]PEP!K1896+[1]PEP!K1992+[1]PEP!K2088+[1]PEP!K2184+[1]PEP!K2281+[1]PEP!K2377+[1]PEP!K2473+[1]PEP!K2569+[1]PEP!K2665+[1]PEP!K2763+[1]PEP!K2860+[1]PEP!K2956+[1]PEP!K3052+[1]PEP!K3155+[1]PEP!K3254+[1]PEP!K3352+[1]PEP!K3448++[1]PEP!K3544+[1]PEP!K3640+[1]PEP!K3737+[1]PEP!K3835+[1]PEP!K3931+[1]PEP!K4027</f>
        <v>232550</v>
      </c>
      <c r="L35" s="28">
        <f>+[1]PEP!L34+[1]PEP!L132+[1]PEP!L234+[1]PEP!L333+[1]PEP!L433+[1]PEP!L530+[1]PEP!L627+[1]PEP!L726+[1]PEP!L835+[1]PEP!L931+[1]PEP!L1027+[1]PEP!L1125+[1]PEP!L1223+[1]PEP!L1319+[1]PEP!L1415+[1]PEP!L1511+[1]PEP!L1607+[1]PEP!L1703+[1]PEP!L1799+[1]PEP!L1896+[1]PEP!L1992+[1]PEP!L2088+[1]PEP!L2184+[1]PEP!L2281+[1]PEP!L2377+[1]PEP!L2473+[1]PEP!L2569+[1]PEP!L2665+[1]PEP!L2763+[1]PEP!L2860+[1]PEP!L2956+[1]PEP!L3052+[1]PEP!L3155+[1]PEP!L3254+[1]PEP!L3352+[1]PEP!L3448++[1]PEP!L3544+[1]PEP!L3640+[1]PEP!L3737+[1]PEP!L3835+[1]PEP!L3931+[1]PEP!L4027</f>
        <v>232550</v>
      </c>
      <c r="M35" s="28">
        <f>+[1]PEP!M34+[1]PEP!M132+[1]PEP!M234+[1]PEP!M333+[1]PEP!M433+[1]PEP!M530+[1]PEP!M627+[1]PEP!M726+[1]PEP!M835+[1]PEP!M931+[1]PEP!M1027+[1]PEP!M1125+[1]PEP!M1223+[1]PEP!M1319+[1]PEP!M1415+[1]PEP!M1511+[1]PEP!M1607+[1]PEP!M1703+[1]PEP!M1799+[1]PEP!M1896+[1]PEP!M1992+[1]PEP!M2088+[1]PEP!M2184+[1]PEP!M2281+[1]PEP!M2377+[1]PEP!M2473+[1]PEP!M2569+[1]PEP!M2665+[1]PEP!M2763+[1]PEP!M2860+[1]PEP!M2956+[1]PEP!M3052+[1]PEP!M3155+[1]PEP!M3254+[1]PEP!M3352+[1]PEP!M3448++[1]PEP!M3544+[1]PEP!M3640+[1]PEP!M3737+[1]PEP!M3835+[1]PEP!M3931+[1]PEP!M4027</f>
        <v>232550</v>
      </c>
      <c r="N35" s="28">
        <f>+[1]PEP!N34+[1]PEP!N132+[1]PEP!N234+[1]PEP!N333+[1]PEP!N433+[1]PEP!N530+[1]PEP!N627+[1]PEP!N726+[1]PEP!N835+[1]PEP!N931+[1]PEP!N1027+[1]PEP!N1125+[1]PEP!N1223+[1]PEP!N1319+[1]PEP!N1415+[1]PEP!N1511+[1]PEP!N1607+[1]PEP!N1703+[1]PEP!N1799+[1]PEP!N1896+[1]PEP!N1992+[1]PEP!N2088+[1]PEP!N2184+[1]PEP!N2281+[1]PEP!N2377+[1]PEP!N2473+[1]PEP!N2569+[1]PEP!N2665+[1]PEP!N2763+[1]PEP!N2860+[1]PEP!N2956+[1]PEP!N3052+[1]PEP!N3155+[1]PEP!N3254+[1]PEP!N3352+[1]PEP!N3448++[1]PEP!N3544+[1]PEP!N3640+[1]PEP!N3737+[1]PEP!N3835+[1]PEP!N3931+[1]PEP!N4027</f>
        <v>232550</v>
      </c>
      <c r="O35" s="28">
        <f>+[1]PEP!O34+[1]PEP!O132+[1]PEP!O234+[1]PEP!O333+[1]PEP!O433+[1]PEP!O530+[1]PEP!O627+[1]PEP!O726+[1]PEP!O835+[1]PEP!O931+[1]PEP!O1027+[1]PEP!O1125+[1]PEP!O1223+[1]PEP!O1319+[1]PEP!O1415+[1]PEP!O1511+[1]PEP!O1607+[1]PEP!O1703+[1]PEP!O1799+[1]PEP!O1896+[1]PEP!O1992+[1]PEP!O2088+[1]PEP!O2184+[1]PEP!O2281+[1]PEP!O2377+[1]PEP!O2473+[1]PEP!O2569+[1]PEP!O2665+[1]PEP!O2763+[1]PEP!O2860+[1]PEP!O2956+[1]PEP!O3052+[1]PEP!O3155+[1]PEP!O3254+[1]PEP!O3352+[1]PEP!O3448++[1]PEP!O3544+[1]PEP!O3640+[1]PEP!O3737+[1]PEP!O3835+[1]PEP!O3931+[1]PEP!O4027</f>
        <v>232550</v>
      </c>
      <c r="P35" s="28">
        <f>+[1]PEP!P34+[1]PEP!P132+[1]PEP!P234+[1]PEP!P333+[1]PEP!P433+[1]PEP!P530+[1]PEP!P627+[1]PEP!P726+[1]PEP!P835+[1]PEP!P931+[1]PEP!P1027+[1]PEP!P1125+[1]PEP!P1223+[1]PEP!P1319+[1]PEP!P1415+[1]PEP!P1511+[1]PEP!P1607+[1]PEP!P1703+[1]PEP!P1799+[1]PEP!P1896+[1]PEP!P1992+[1]PEP!P2088+[1]PEP!P2184+[1]PEP!P2281+[1]PEP!P2377+[1]PEP!P2473+[1]PEP!P2569+[1]PEP!P2665+[1]PEP!P2763+[1]PEP!P2860+[1]PEP!P2956+[1]PEP!P3052+[1]PEP!P3155+[1]PEP!P3254+[1]PEP!P3352+[1]PEP!P3448++[1]PEP!P3544+[1]PEP!P3640+[1]PEP!P3737+[1]PEP!P3835+[1]PEP!P3931+[1]PEP!P4027</f>
        <v>232550</v>
      </c>
      <c r="Q35" s="28">
        <f>+[1]PEP!Q34+[1]PEP!Q132+[1]PEP!Q234+[1]PEP!Q333+[1]PEP!Q433+[1]PEP!Q530+[1]PEP!Q627+[1]PEP!Q726+[1]PEP!Q835+[1]PEP!Q931+[1]PEP!Q1027+[1]PEP!Q1125+[1]PEP!Q1223+[1]PEP!Q1319+[1]PEP!Q1415+[1]PEP!Q1511+[1]PEP!Q1607+[1]PEP!Q1703+[1]PEP!Q1799+[1]PEP!Q1896+[1]PEP!Q1992+[1]PEP!Q2088+[1]PEP!Q2184+[1]PEP!Q2281+[1]PEP!Q2377+[1]PEP!Q2473+[1]PEP!Q2569+[1]PEP!Q2665+[1]PEP!Q2763+[1]PEP!Q2860+[1]PEP!Q2956+[1]PEP!Q3052+[1]PEP!Q3155+[1]PEP!Q3254+[1]PEP!Q3352+[1]PEP!Q3448++[1]PEP!Q3544+[1]PEP!Q3640+[1]PEP!Q3737+[1]PEP!Q3835+[1]PEP!Q3931+[1]PEP!Q4027</f>
        <v>232550</v>
      </c>
    </row>
    <row r="36" spans="1:17" ht="19.5" customHeight="1" x14ac:dyDescent="0.25">
      <c r="A36" s="29" t="s">
        <v>73</v>
      </c>
      <c r="B36" s="30" t="s">
        <v>38</v>
      </c>
      <c r="C36" s="30" t="s">
        <v>26</v>
      </c>
      <c r="D36" s="34" t="s">
        <v>75</v>
      </c>
      <c r="E36" s="23">
        <f t="shared" si="3"/>
        <v>30000</v>
      </c>
      <c r="F36" s="28">
        <f>[1]PEP!F3156</f>
        <v>2500</v>
      </c>
      <c r="G36" s="28">
        <f>[1]PEP!G3156</f>
        <v>2500</v>
      </c>
      <c r="H36" s="28">
        <f>[1]PEP!H3156</f>
        <v>2500</v>
      </c>
      <c r="I36" s="28">
        <f>[1]PEP!I3156</f>
        <v>2500</v>
      </c>
      <c r="J36" s="28">
        <f>[1]PEP!J3156</f>
        <v>2500</v>
      </c>
      <c r="K36" s="28">
        <f>[1]PEP!K3156</f>
        <v>2500</v>
      </c>
      <c r="L36" s="28">
        <f>[1]PEP!L3156</f>
        <v>2500</v>
      </c>
      <c r="M36" s="28">
        <f>[1]PEP!M3156</f>
        <v>2500</v>
      </c>
      <c r="N36" s="28">
        <f>[1]PEP!N3156</f>
        <v>2500</v>
      </c>
      <c r="O36" s="28">
        <f>[1]PEP!O3156</f>
        <v>2500</v>
      </c>
      <c r="P36" s="28">
        <f>[1]PEP!P3156</f>
        <v>2500</v>
      </c>
      <c r="Q36" s="28">
        <f>[1]PEP!Q3156</f>
        <v>2500</v>
      </c>
    </row>
    <row r="37" spans="1:17" ht="24.75" customHeight="1" x14ac:dyDescent="0.25">
      <c r="A37" s="29" t="s">
        <v>76</v>
      </c>
      <c r="B37" s="30" t="s">
        <v>22</v>
      </c>
      <c r="C37" s="30" t="s">
        <v>23</v>
      </c>
      <c r="D37" s="34" t="s">
        <v>77</v>
      </c>
      <c r="E37" s="23">
        <f t="shared" si="3"/>
        <v>6702600</v>
      </c>
      <c r="F37" s="28">
        <f>+[1]PEP!F35+[1]PEP!F133+[1]PEP!F235+[1]PEP!F334+[1]PEP!F434+[1]PEP!F531+[1]PEP!F628+[1]PEP!F727+[1]PEP!F836+[1]PEP!F932+[1]PEP!F1028+[1]PEP!F1126+[1]PEP!F1224+[1]PEP!F1320+[1]PEP!F1416+[1]PEP!F1512+[1]PEP!F1608+[1]PEP!F1704+[1]PEP!F1800+[1]PEP!F1897+[1]PEP!F1993+[1]PEP!F2089+[1]PEP!F2185+[1]PEP!F2282+[1]PEP!F2378+[1]PEP!F2474+[1]PEP!F2570+[1]PEP!F2666+[1]PEP!F2764+[1]PEP!F2861+[1]PEP!F2957+[1]PEP!F3053+[1]PEP!F3157+[1]PEP!F3255+[1]PEP!F3353+[1]PEP!F3449++[1]PEP!F3545+[1]PEP!F3641+[1]PEP!F3738+[1]PEP!F3836+[1]PEP!F3932+[1]PEP!F4028</f>
        <v>558550</v>
      </c>
      <c r="G37" s="28">
        <f>+[1]PEP!G35+[1]PEP!G133+[1]PEP!G235+[1]PEP!G334+[1]PEP!G434+[1]PEP!G531+[1]PEP!G628+[1]PEP!G727+[1]PEP!G836+[1]PEP!G932+[1]PEP!G1028+[1]PEP!G1126+[1]PEP!G1224+[1]PEP!G1320+[1]PEP!G1416+[1]PEP!G1512+[1]PEP!G1608+[1]PEP!G1704+[1]PEP!G1800+[1]PEP!G1897+[1]PEP!G1993+[1]PEP!G2089+[1]PEP!G2185+[1]PEP!G2282+[1]PEP!G2378+[1]PEP!G2474+[1]PEP!G2570+[1]PEP!G2666+[1]PEP!G2764+[1]PEP!G2861+[1]PEP!G2957+[1]PEP!G3053+[1]PEP!G3157+[1]PEP!G3255+[1]PEP!G3353+[1]PEP!G3449++[1]PEP!G3545+[1]PEP!G3641+[1]PEP!G3738+[1]PEP!G3836+[1]PEP!G3932+[1]PEP!G4028</f>
        <v>558550</v>
      </c>
      <c r="H37" s="28">
        <f>+[1]PEP!H35+[1]PEP!H133+[1]PEP!H235+[1]PEP!H334+[1]PEP!H434+[1]PEP!H531+[1]PEP!H628+[1]PEP!H727+[1]PEP!H836+[1]PEP!H932+[1]PEP!H1028+[1]PEP!H1126+[1]PEP!H1224+[1]PEP!H1320+[1]PEP!H1416+[1]PEP!H1512+[1]PEP!H1608+[1]PEP!H1704+[1]PEP!H1800+[1]PEP!H1897+[1]PEP!H1993+[1]PEP!H2089+[1]PEP!H2185+[1]PEP!H2282+[1]PEP!H2378+[1]PEP!H2474+[1]PEP!H2570+[1]PEP!H2666+[1]PEP!H2764+[1]PEP!H2861+[1]PEP!H2957+[1]PEP!H3053+[1]PEP!H3157+[1]PEP!H3255+[1]PEP!H3353+[1]PEP!H3449++[1]PEP!H3545+[1]PEP!H3641+[1]PEP!H3738+[1]PEP!H3836+[1]PEP!H3932+[1]PEP!H4028</f>
        <v>558550</v>
      </c>
      <c r="I37" s="28">
        <f>+[1]PEP!I35+[1]PEP!I133+[1]PEP!I235+[1]PEP!I334+[1]PEP!I434+[1]PEP!I531+[1]PEP!I628+[1]PEP!I727+[1]PEP!I836+[1]PEP!I932+[1]PEP!I1028+[1]PEP!I1126+[1]PEP!I1224+[1]PEP!I1320+[1]PEP!I1416+[1]PEP!I1512+[1]PEP!I1608+[1]PEP!I1704+[1]PEP!I1800+[1]PEP!I1897+[1]PEP!I1993+[1]PEP!I2089+[1]PEP!I2185+[1]PEP!I2282+[1]PEP!I2378+[1]PEP!I2474+[1]PEP!I2570+[1]PEP!I2666+[1]PEP!I2764+[1]PEP!I2861+[1]PEP!I2957+[1]PEP!I3053+[1]PEP!I3157+[1]PEP!I3255+[1]PEP!I3353+[1]PEP!I3449++[1]PEP!I3545+[1]PEP!I3641+[1]PEP!I3738+[1]PEP!I3836+[1]PEP!I3932+[1]PEP!I4028</f>
        <v>558550</v>
      </c>
      <c r="J37" s="28">
        <f>+[1]PEP!J35+[1]PEP!J133+[1]PEP!J235+[1]PEP!J334+[1]PEP!J434+[1]PEP!J531+[1]PEP!J628+[1]PEP!J727+[1]PEP!J836+[1]PEP!J932+[1]PEP!J1028+[1]PEP!J1126+[1]PEP!J1224+[1]PEP!J1320+[1]PEP!J1416+[1]PEP!J1512+[1]PEP!J1608+[1]PEP!J1704+[1]PEP!J1800+[1]PEP!J1897+[1]PEP!J1993+[1]PEP!J2089+[1]PEP!J2185+[1]PEP!J2282+[1]PEP!J2378+[1]PEP!J2474+[1]PEP!J2570+[1]PEP!J2666+[1]PEP!J2764+[1]PEP!J2861+[1]PEP!J2957+[1]PEP!J3053+[1]PEP!J3157+[1]PEP!J3255+[1]PEP!J3353+[1]PEP!J3449++[1]PEP!J3545+[1]PEP!J3641+[1]PEP!J3738+[1]PEP!J3836+[1]PEP!J3932+[1]PEP!J4028</f>
        <v>558550</v>
      </c>
      <c r="K37" s="28">
        <f>+[1]PEP!K35+[1]PEP!K133+[1]PEP!K235+[1]PEP!K334+[1]PEP!K434+[1]PEP!K531+[1]PEP!K628+[1]PEP!K727+[1]PEP!K836+[1]PEP!K932+[1]PEP!K1028+[1]PEP!K1126+[1]PEP!K1224+[1]PEP!K1320+[1]PEP!K1416+[1]PEP!K1512+[1]PEP!K1608+[1]PEP!K1704+[1]PEP!K1800+[1]PEP!K1897+[1]PEP!K1993+[1]PEP!K2089+[1]PEP!K2185+[1]PEP!K2282+[1]PEP!K2378+[1]PEP!K2474+[1]PEP!K2570+[1]PEP!K2666+[1]PEP!K2764+[1]PEP!K2861+[1]PEP!K2957+[1]PEP!K3053+[1]PEP!K3157+[1]PEP!K3255+[1]PEP!K3353+[1]PEP!K3449++[1]PEP!K3545+[1]PEP!K3641+[1]PEP!K3738+[1]PEP!K3836+[1]PEP!K3932+[1]PEP!K4028</f>
        <v>558550</v>
      </c>
      <c r="L37" s="28">
        <f>+[1]PEP!L35+[1]PEP!L133+[1]PEP!L235+[1]PEP!L334+[1]PEP!L434+[1]PEP!L531+[1]PEP!L628+[1]PEP!L727+[1]PEP!L836+[1]PEP!L932+[1]PEP!L1028+[1]PEP!L1126+[1]PEP!L1224+[1]PEP!L1320+[1]PEP!L1416+[1]PEP!L1512+[1]PEP!L1608+[1]PEP!L1704+[1]PEP!L1800+[1]PEP!L1897+[1]PEP!L1993+[1]PEP!L2089+[1]PEP!L2185+[1]PEP!L2282+[1]PEP!L2378+[1]PEP!L2474+[1]PEP!L2570+[1]PEP!L2666+[1]PEP!L2764+[1]PEP!L2861+[1]PEP!L2957+[1]PEP!L3053+[1]PEP!L3157+[1]PEP!L3255+[1]PEP!L3353+[1]PEP!L3449++[1]PEP!L3545+[1]PEP!L3641+[1]PEP!L3738+[1]PEP!L3836+[1]PEP!L3932+[1]PEP!L4028</f>
        <v>558550</v>
      </c>
      <c r="M37" s="28">
        <f>+[1]PEP!M35+[1]PEP!M133+[1]PEP!M235+[1]PEP!M334+[1]PEP!M434+[1]PEP!M531+[1]PEP!M628+[1]PEP!M727+[1]PEP!M836+[1]PEP!M932+[1]PEP!M1028+[1]PEP!M1126+[1]PEP!M1224+[1]PEP!M1320+[1]PEP!M1416+[1]PEP!M1512+[1]PEP!M1608+[1]PEP!M1704+[1]PEP!M1800+[1]PEP!M1897+[1]PEP!M1993+[1]PEP!M2089+[1]PEP!M2185+[1]PEP!M2282+[1]PEP!M2378+[1]PEP!M2474+[1]PEP!M2570+[1]PEP!M2666+[1]PEP!M2764+[1]PEP!M2861+[1]PEP!M2957+[1]PEP!M3053+[1]PEP!M3157+[1]PEP!M3255+[1]PEP!M3353+[1]PEP!M3449++[1]PEP!M3545+[1]PEP!M3641+[1]PEP!M3738+[1]PEP!M3836+[1]PEP!M3932+[1]PEP!M4028</f>
        <v>558550</v>
      </c>
      <c r="N37" s="28">
        <f>+[1]PEP!N35+[1]PEP!N133+[1]PEP!N235+[1]PEP!N334+[1]PEP!N434+[1]PEP!N531+[1]PEP!N628+[1]PEP!N727+[1]PEP!N836+[1]PEP!N932+[1]PEP!N1028+[1]PEP!N1126+[1]PEP!N1224+[1]PEP!N1320+[1]PEP!N1416+[1]PEP!N1512+[1]PEP!N1608+[1]PEP!N1704+[1]PEP!N1800+[1]PEP!N1897+[1]PEP!N1993+[1]PEP!N2089+[1]PEP!N2185+[1]PEP!N2282+[1]PEP!N2378+[1]PEP!N2474+[1]PEP!N2570+[1]PEP!N2666+[1]PEP!N2764+[1]PEP!N2861+[1]PEP!N2957+[1]PEP!N3053+[1]PEP!N3157+[1]PEP!N3255+[1]PEP!N3353+[1]PEP!N3449++[1]PEP!N3545+[1]PEP!N3641+[1]PEP!N3738+[1]PEP!N3836+[1]PEP!N3932+[1]PEP!N4028</f>
        <v>558550</v>
      </c>
      <c r="O37" s="28">
        <f>+[1]PEP!O35+[1]PEP!O133+[1]PEP!O235+[1]PEP!O334+[1]PEP!O434+[1]PEP!O531+[1]PEP!O628+[1]PEP!O727+[1]PEP!O836+[1]PEP!O932+[1]PEP!O1028+[1]PEP!O1126+[1]PEP!O1224+[1]PEP!O1320+[1]PEP!O1416+[1]PEP!O1512+[1]PEP!O1608+[1]PEP!O1704+[1]PEP!O1800+[1]PEP!O1897+[1]PEP!O1993+[1]PEP!O2089+[1]PEP!O2185+[1]PEP!O2282+[1]PEP!O2378+[1]PEP!O2474+[1]PEP!O2570+[1]PEP!O2666+[1]PEP!O2764+[1]PEP!O2861+[1]PEP!O2957+[1]PEP!O3053+[1]PEP!O3157+[1]PEP!O3255+[1]PEP!O3353+[1]PEP!O3449++[1]PEP!O3545+[1]PEP!O3641+[1]PEP!O3738+[1]PEP!O3836+[1]PEP!O3932+[1]PEP!O4028</f>
        <v>558550</v>
      </c>
      <c r="P37" s="28">
        <f>+[1]PEP!P35+[1]PEP!P133+[1]PEP!P235+[1]PEP!P334+[1]PEP!P434+[1]PEP!P531+[1]PEP!P628+[1]PEP!P727+[1]PEP!P836+[1]PEP!P932+[1]PEP!P1028+[1]PEP!P1126+[1]PEP!P1224+[1]PEP!P1320+[1]PEP!P1416+[1]PEP!P1512+[1]PEP!P1608+[1]PEP!P1704+[1]PEP!P1800+[1]PEP!P1897+[1]PEP!P1993+[1]PEP!P2089+[1]PEP!P2185+[1]PEP!P2282+[1]PEP!P2378+[1]PEP!P2474+[1]PEP!P2570+[1]PEP!P2666+[1]PEP!P2764+[1]PEP!P2861+[1]PEP!P2957+[1]PEP!P3053+[1]PEP!P3157+[1]PEP!P3255+[1]PEP!P3353+[1]PEP!P3449++[1]PEP!P3545+[1]PEP!P3641+[1]PEP!P3738+[1]PEP!P3836+[1]PEP!P3932+[1]PEP!P4028</f>
        <v>558550</v>
      </c>
      <c r="Q37" s="28">
        <f>+[1]PEP!Q35+[1]PEP!Q133+[1]PEP!Q235+[1]PEP!Q334+[1]PEP!Q434+[1]PEP!Q531+[1]PEP!Q628+[1]PEP!Q727+[1]PEP!Q836+[1]PEP!Q932+[1]PEP!Q1028+[1]PEP!Q1126+[1]PEP!Q1224+[1]PEP!Q1320+[1]PEP!Q1416+[1]PEP!Q1512+[1]PEP!Q1608+[1]PEP!Q1704+[1]PEP!Q1800+[1]PEP!Q1897+[1]PEP!Q1993+[1]PEP!Q2089+[1]PEP!Q2185+[1]PEP!Q2282+[1]PEP!Q2378+[1]PEP!Q2474+[1]PEP!Q2570+[1]PEP!Q2666+[1]PEP!Q2764+[1]PEP!Q2861+[1]PEP!Q2957+[1]PEP!Q3053+[1]PEP!Q3157+[1]PEP!Q3255+[1]PEP!Q3353+[1]PEP!Q3449++[1]PEP!Q3545+[1]PEP!Q3641+[1]PEP!Q3738+[1]PEP!Q3836+[1]PEP!Q3932+[1]PEP!Q4028</f>
        <v>558550</v>
      </c>
    </row>
    <row r="38" spans="1:17" ht="19.5" customHeight="1" x14ac:dyDescent="0.25">
      <c r="A38" s="29" t="s">
        <v>78</v>
      </c>
      <c r="B38" s="30" t="s">
        <v>22</v>
      </c>
      <c r="C38" s="30" t="s">
        <v>26</v>
      </c>
      <c r="D38" s="34" t="s">
        <v>79</v>
      </c>
      <c r="E38" s="23">
        <f t="shared" si="3"/>
        <v>1391500</v>
      </c>
      <c r="F38" s="28">
        <f>+[1]PEP!F36+[1]PEP!F134+[1]PEP!F236+[1]PEP!F335+[1]PEP!F435+[1]PEP!F532+[1]PEP!F629+[1]PEP!F728+[1]PEP!F837+[1]PEP!F933+[1]PEP!F1029+[1]PEP!F1127+[1]PEP!F1225+[1]PEP!F1321+[1]PEP!F1417+[1]PEP!F1513+[1]PEP!F1609+[1]PEP!F1705+[1]PEP!F1801+[1]PEP!F1898+[1]PEP!F1994+[1]PEP!F2090+[1]PEP!F2186+[1]PEP!F2283+[1]PEP!F2379+[1]PEP!F2475+[1]PEP!F2571+[1]PEP!F2667+[1]PEP!F2765+[1]PEP!F2862+[1]PEP!F2958+[1]PEP!F3054+[1]PEP!F3158+[1]PEP!F3256+[1]PEP!F3354+[1]PEP!F3450++[1]PEP!F3546+[1]PEP!F3642+[1]PEP!F3739+[1]PEP!F3837+[1]PEP!F3933+[1]PEP!F4029</f>
        <v>158600</v>
      </c>
      <c r="G38" s="28">
        <f>+[1]PEP!G36+[1]PEP!G134+[1]PEP!G236+[1]PEP!G335+[1]PEP!G435+[1]PEP!G532+[1]PEP!G629+[1]PEP!G728+[1]PEP!G837+[1]PEP!G933+[1]PEP!G1029+[1]PEP!G1127+[1]PEP!G1225+[1]PEP!G1321+[1]PEP!G1417+[1]PEP!G1513+[1]PEP!G1609+[1]PEP!G1705+[1]PEP!G1801+[1]PEP!G1898+[1]PEP!G1994+[1]PEP!G2090+[1]PEP!G2186+[1]PEP!G2283+[1]PEP!G2379+[1]PEP!G2475+[1]PEP!G2571+[1]PEP!G2667+[1]PEP!G2765+[1]PEP!G2862+[1]PEP!G2958+[1]PEP!G3054+[1]PEP!G3158+[1]PEP!G3256+[1]PEP!G3354+[1]PEP!G3450++[1]PEP!G3546+[1]PEP!G3642+[1]PEP!G3739+[1]PEP!G3837+[1]PEP!G3933+[1]PEP!G4029</f>
        <v>463700</v>
      </c>
      <c r="H38" s="28">
        <f>+[1]PEP!H36+[1]PEP!H134+[1]PEP!H236+[1]PEP!H335+[1]PEP!H435+[1]PEP!H532+[1]PEP!H629+[1]PEP!H728+[1]PEP!H837+[1]PEP!H933+[1]PEP!H1029+[1]PEP!H1127+[1]PEP!H1225+[1]PEP!H1321+[1]PEP!H1417+[1]PEP!H1513+[1]PEP!H1609+[1]PEP!H1705+[1]PEP!H1801+[1]PEP!H1898+[1]PEP!H1994+[1]PEP!H2090+[1]PEP!H2186+[1]PEP!H2283+[1]PEP!H2379+[1]PEP!H2475+[1]PEP!H2571+[1]PEP!H2667+[1]PEP!H2765+[1]PEP!H2862+[1]PEP!H2958+[1]PEP!H3054+[1]PEP!H3158+[1]PEP!H3256+[1]PEP!H3354+[1]PEP!H3450++[1]PEP!H3546+[1]PEP!H3642+[1]PEP!H3739+[1]PEP!H3837+[1]PEP!H3933+[1]PEP!H4029</f>
        <v>30000</v>
      </c>
      <c r="I38" s="28">
        <f>+[1]PEP!I36+[1]PEP!I134+[1]PEP!I236+[1]PEP!I335+[1]PEP!I435+[1]PEP!I532+[1]PEP!I629+[1]PEP!I728+[1]PEP!I837+[1]PEP!I933+[1]PEP!I1029+[1]PEP!I1127+[1]PEP!I1225+[1]PEP!I1321+[1]PEP!I1417+[1]PEP!I1513+[1]PEP!I1609+[1]PEP!I1705+[1]PEP!I1801+[1]PEP!I1898+[1]PEP!I1994+[1]PEP!I2090+[1]PEP!I2186+[1]PEP!I2283+[1]PEP!I2379+[1]PEP!I2475+[1]PEP!I2571+[1]PEP!I2667+[1]PEP!I2765+[1]PEP!I2862+[1]PEP!I2958+[1]PEP!I3054+[1]PEP!I3158+[1]PEP!I3256+[1]PEP!I3354+[1]PEP!I3450++[1]PEP!I3546+[1]PEP!I3642+[1]PEP!I3739+[1]PEP!I3837+[1]PEP!I3933+[1]PEP!I4029</f>
        <v>0</v>
      </c>
      <c r="J38" s="28">
        <f>+[1]PEP!J36+[1]PEP!J134+[1]PEP!J236+[1]PEP!J335+[1]PEP!J435+[1]PEP!J532+[1]PEP!J629+[1]PEP!J728+[1]PEP!J837+[1]PEP!J933+[1]PEP!J1029+[1]PEP!J1127+[1]PEP!J1225+[1]PEP!J1321+[1]PEP!J1417+[1]PEP!J1513+[1]PEP!J1609+[1]PEP!J1705+[1]PEP!J1801+[1]PEP!J1898+[1]PEP!J1994+[1]PEP!J2090+[1]PEP!J2186+[1]PEP!J2283+[1]PEP!J2379+[1]PEP!J2475+[1]PEP!J2571+[1]PEP!J2667+[1]PEP!J2765+[1]PEP!J2862+[1]PEP!J2958+[1]PEP!J3054+[1]PEP!J3158+[1]PEP!J3256+[1]PEP!J3354+[1]PEP!J3450++[1]PEP!J3546+[1]PEP!J3642+[1]PEP!J3739+[1]PEP!J3837+[1]PEP!J3933+[1]PEP!J4029</f>
        <v>24400</v>
      </c>
      <c r="K38" s="28">
        <f>+[1]PEP!K36+[1]PEP!K134+[1]PEP!K236+[1]PEP!K335+[1]PEP!K435+[1]PEP!K532+[1]PEP!K629+[1]PEP!K728+[1]PEP!K837+[1]PEP!K933+[1]PEP!K1029+[1]PEP!K1127+[1]PEP!K1225+[1]PEP!K1321+[1]PEP!K1417+[1]PEP!K1513+[1]PEP!K1609+[1]PEP!K1705+[1]PEP!K1801+[1]PEP!K1898+[1]PEP!K1994+[1]PEP!K2090+[1]PEP!K2186+[1]PEP!K2283+[1]PEP!K2379+[1]PEP!K2475+[1]PEP!K2571+[1]PEP!K2667+[1]PEP!K2765+[1]PEP!K2862+[1]PEP!K2958+[1]PEP!K3054+[1]PEP!K3158+[1]PEP!K3256+[1]PEP!K3354+[1]PEP!K3450++[1]PEP!K3546+[1]PEP!K3642+[1]PEP!K3739+[1]PEP!K3837+[1]PEP!K3933+[1]PEP!K4029</f>
        <v>158600</v>
      </c>
      <c r="L38" s="28">
        <f>+[1]PEP!L36+[1]PEP!L134+[1]PEP!L236+[1]PEP!L335+[1]PEP!L435+[1]PEP!L532+[1]PEP!L629+[1]PEP!L728+[1]PEP!L837+[1]PEP!L933+[1]PEP!L1029+[1]PEP!L1127+[1]PEP!L1225+[1]PEP!L1321+[1]PEP!L1417+[1]PEP!L1513+[1]PEP!L1609+[1]PEP!L1705+[1]PEP!L1801+[1]PEP!L1898+[1]PEP!L1994+[1]PEP!L2090+[1]PEP!L2186+[1]PEP!L2283+[1]PEP!L2379+[1]PEP!L2475+[1]PEP!L2571+[1]PEP!L2667+[1]PEP!L2765+[1]PEP!L2862+[1]PEP!L2958+[1]PEP!L3054+[1]PEP!L3158+[1]PEP!L3256+[1]PEP!L3354+[1]PEP!L3450++[1]PEP!L3546+[1]PEP!L3642+[1]PEP!L3739+[1]PEP!L3837+[1]PEP!L3933+[1]PEP!L4029</f>
        <v>0</v>
      </c>
      <c r="M38" s="28">
        <f>+[1]PEP!M36+[1]PEP!M134+[1]PEP!M236+[1]PEP!M335+[1]PEP!M435+[1]PEP!M532+[1]PEP!M629+[1]PEP!M728+[1]PEP!M837+[1]PEP!M933+[1]PEP!M1029+[1]PEP!M1127+[1]PEP!M1225+[1]PEP!M1321+[1]PEP!M1417+[1]PEP!M1513+[1]PEP!M1609+[1]PEP!M1705+[1]PEP!M1801+[1]PEP!M1898+[1]PEP!M1994+[1]PEP!M2090+[1]PEP!M2186+[1]PEP!M2283+[1]PEP!M2379+[1]PEP!M2475+[1]PEP!M2571+[1]PEP!M2667+[1]PEP!M2765+[1]PEP!M2862+[1]PEP!M2958+[1]PEP!M3054+[1]PEP!M3158+[1]PEP!M3256+[1]PEP!M3354+[1]PEP!M3450++[1]PEP!M3546+[1]PEP!M3642+[1]PEP!M3739+[1]PEP!M3837+[1]PEP!M3933+[1]PEP!M4029</f>
        <v>300000</v>
      </c>
      <c r="N38" s="28">
        <f>+[1]PEP!N36+[1]PEP!N134+[1]PEP!N236+[1]PEP!N335+[1]PEP!N435+[1]PEP!N532+[1]PEP!N629+[1]PEP!N728+[1]PEP!N837+[1]PEP!N933+[1]PEP!N1029+[1]PEP!N1127+[1]PEP!N1225+[1]PEP!N1321+[1]PEP!N1417+[1]PEP!N1513+[1]PEP!N1609+[1]PEP!N1705+[1]PEP!N1801+[1]PEP!N1898+[1]PEP!N1994+[1]PEP!N2090+[1]PEP!N2186+[1]PEP!N2283+[1]PEP!N2379+[1]PEP!N2475+[1]PEP!N2571+[1]PEP!N2667+[1]PEP!N2765+[1]PEP!N2862+[1]PEP!N2958+[1]PEP!N3054+[1]PEP!N3158+[1]PEP!N3256+[1]PEP!N3354+[1]PEP!N3450++[1]PEP!N3546+[1]PEP!N3642+[1]PEP!N3739+[1]PEP!N3837+[1]PEP!N3933+[1]PEP!N4029</f>
        <v>0</v>
      </c>
      <c r="O38" s="28">
        <f>+[1]PEP!O36+[1]PEP!O134+[1]PEP!O236+[1]PEP!O335+[1]PEP!O435+[1]PEP!O532+[1]PEP!O629+[1]PEP!O728+[1]PEP!O837+[1]PEP!O933+[1]PEP!O1029+[1]PEP!O1127+[1]PEP!O1225+[1]PEP!O1321+[1]PEP!O1417+[1]PEP!O1513+[1]PEP!O1609+[1]PEP!O1705+[1]PEP!O1801+[1]PEP!O1898+[1]PEP!O1994+[1]PEP!O2090+[1]PEP!O2186+[1]PEP!O2283+[1]PEP!O2379+[1]PEP!O2475+[1]PEP!O2571+[1]PEP!O2667+[1]PEP!O2765+[1]PEP!O2862+[1]PEP!O2958+[1]PEP!O3054+[1]PEP!O3158+[1]PEP!O3256+[1]PEP!O3354+[1]PEP!O3450++[1]PEP!O3546+[1]PEP!O3642+[1]PEP!O3739+[1]PEP!O3837+[1]PEP!O3933+[1]PEP!O4029</f>
        <v>0</v>
      </c>
      <c r="P38" s="28">
        <f>+[1]PEP!P36+[1]PEP!P134+[1]PEP!P236+[1]PEP!P335+[1]PEP!P435+[1]PEP!P532+[1]PEP!P629+[1]PEP!P728+[1]PEP!P837+[1]PEP!P933+[1]PEP!P1029+[1]PEP!P1127+[1]PEP!P1225+[1]PEP!P1321+[1]PEP!P1417+[1]PEP!P1513+[1]PEP!P1609+[1]PEP!P1705+[1]PEP!P1801+[1]PEP!P1898+[1]PEP!P1994+[1]PEP!P2090+[1]PEP!P2186+[1]PEP!P2283+[1]PEP!P2379+[1]PEP!P2475+[1]PEP!P2571+[1]PEP!P2667+[1]PEP!P2765+[1]PEP!P2862+[1]PEP!P2958+[1]PEP!P3054+[1]PEP!P3158+[1]PEP!P3256+[1]PEP!P3354+[1]PEP!P3450++[1]PEP!P3546+[1]PEP!P3642+[1]PEP!P3739+[1]PEP!P3837+[1]PEP!P3933+[1]PEP!P4029</f>
        <v>256200</v>
      </c>
      <c r="Q38" s="28">
        <f>+[1]PEP!Q36+[1]PEP!Q134+[1]PEP!Q236+[1]PEP!Q335+[1]PEP!Q435+[1]PEP!Q532+[1]PEP!Q629+[1]PEP!Q728+[1]PEP!Q837+[1]PEP!Q933+[1]PEP!Q1029+[1]PEP!Q1127+[1]PEP!Q1225+[1]PEP!Q1321+[1]PEP!Q1417+[1]PEP!Q1513+[1]PEP!Q1609+[1]PEP!Q1705+[1]PEP!Q1801+[1]PEP!Q1898+[1]PEP!Q1994+[1]PEP!Q2090+[1]PEP!Q2186+[1]PEP!Q2283+[1]PEP!Q2379+[1]PEP!Q2475+[1]PEP!Q2571+[1]PEP!Q2667+[1]PEP!Q2765+[1]PEP!Q2862+[1]PEP!Q2958+[1]PEP!Q3054+[1]PEP!Q3158+[1]PEP!Q3256+[1]PEP!Q3354+[1]PEP!Q3450++[1]PEP!Q3546+[1]PEP!Q3642+[1]PEP!Q3739+[1]PEP!Q3837+[1]PEP!Q3933+[1]PEP!Q4029</f>
        <v>0</v>
      </c>
    </row>
    <row r="39" spans="1:17" ht="19.5" customHeight="1" x14ac:dyDescent="0.25">
      <c r="A39" s="29" t="s">
        <v>78</v>
      </c>
      <c r="B39" s="30" t="s">
        <v>30</v>
      </c>
      <c r="C39" s="30" t="s">
        <v>26</v>
      </c>
      <c r="D39" s="34" t="s">
        <v>80</v>
      </c>
      <c r="E39" s="23">
        <f t="shared" si="3"/>
        <v>2400</v>
      </c>
      <c r="F39" s="28">
        <f>[1]PEP!F3055</f>
        <v>200</v>
      </c>
      <c r="G39" s="28">
        <f>[1]PEP!G3055</f>
        <v>200</v>
      </c>
      <c r="H39" s="28">
        <f>[1]PEP!H3055</f>
        <v>200</v>
      </c>
      <c r="I39" s="28">
        <f>[1]PEP!I3055</f>
        <v>200</v>
      </c>
      <c r="J39" s="28">
        <f>[1]PEP!J3055</f>
        <v>200</v>
      </c>
      <c r="K39" s="28">
        <f>[1]PEP!K3055</f>
        <v>200</v>
      </c>
      <c r="L39" s="28">
        <f>[1]PEP!L3055</f>
        <v>200</v>
      </c>
      <c r="M39" s="28">
        <f>[1]PEP!M3055</f>
        <v>200</v>
      </c>
      <c r="N39" s="28">
        <f>[1]PEP!N3055</f>
        <v>200</v>
      </c>
      <c r="O39" s="28">
        <f>[1]PEP!O3055</f>
        <v>200</v>
      </c>
      <c r="P39" s="28">
        <f>[1]PEP!P3055</f>
        <v>200</v>
      </c>
      <c r="Q39" s="28">
        <f>[1]PEP!Q3055</f>
        <v>200</v>
      </c>
    </row>
    <row r="40" spans="1:17" ht="19.5" customHeight="1" x14ac:dyDescent="0.25">
      <c r="A40" s="29" t="s">
        <v>81</v>
      </c>
      <c r="B40" s="30" t="s">
        <v>30</v>
      </c>
      <c r="C40" s="30" t="s">
        <v>26</v>
      </c>
      <c r="D40" s="34" t="s">
        <v>82</v>
      </c>
      <c r="E40" s="23">
        <f t="shared" si="3"/>
        <v>120000</v>
      </c>
      <c r="F40" s="28">
        <f>[1]PEP!F3056</f>
        <v>10000</v>
      </c>
      <c r="G40" s="28">
        <f>[1]PEP!G3056</f>
        <v>10000</v>
      </c>
      <c r="H40" s="28">
        <f>[1]PEP!H3056</f>
        <v>10000</v>
      </c>
      <c r="I40" s="28">
        <f>[1]PEP!I3056</f>
        <v>10000</v>
      </c>
      <c r="J40" s="28">
        <f>[1]PEP!J3056</f>
        <v>10000</v>
      </c>
      <c r="K40" s="28">
        <f>[1]PEP!K3056</f>
        <v>10000</v>
      </c>
      <c r="L40" s="28">
        <f>[1]PEP!L3056</f>
        <v>10000</v>
      </c>
      <c r="M40" s="28">
        <f>[1]PEP!M3056</f>
        <v>10000</v>
      </c>
      <c r="N40" s="28">
        <f>[1]PEP!N3056</f>
        <v>10000</v>
      </c>
      <c r="O40" s="28">
        <f>[1]PEP!O3056</f>
        <v>10000</v>
      </c>
      <c r="P40" s="28">
        <f>[1]PEP!P3056</f>
        <v>10000</v>
      </c>
      <c r="Q40" s="28">
        <f>[1]PEP!Q3056</f>
        <v>10000</v>
      </c>
    </row>
    <row r="41" spans="1:17" ht="19.5" customHeight="1" x14ac:dyDescent="0.25">
      <c r="A41" s="29" t="s">
        <v>83</v>
      </c>
      <c r="B41" s="30" t="s">
        <v>38</v>
      </c>
      <c r="C41" s="30" t="s">
        <v>26</v>
      </c>
      <c r="D41" s="34" t="s">
        <v>84</v>
      </c>
      <c r="E41" s="23">
        <f t="shared" si="3"/>
        <v>22800</v>
      </c>
      <c r="F41" s="28">
        <f>+[1]PEP!F37+[1]PEP!F135+[1]PEP!F237+[1]PEP!F336+[1]PEP!F436+[1]PEP!F533+[1]PEP!F630+[1]PEP!F729+[1]PEP!F838+[1]PEP!F934+[1]PEP!F1030+[1]PEP!F1128+[1]PEP!F1226+[1]PEP!F1322+[1]PEP!F1418+[1]PEP!F1514+[1]PEP!F1610+[1]PEP!F1706+[1]PEP!F1802+[1]PEP!F1899+[1]PEP!F1995+[1]PEP!F2091+[1]PEP!F2187+[1]PEP!F2284+[1]PEP!F2380+[1]PEP!F2476+[1]PEP!F2572+[1]PEP!F2668+[1]PEP!F2766+[1]PEP!F2863+[1]PEP!F2959+[1]PEP!F3057+[1]PEP!F3159+[1]PEP!F3257+[1]PEP!F3355+[1]PEP!F3451++[1]PEP!F3547+[1]PEP!F3643+[1]PEP!F3740+[1]PEP!F3838+[1]PEP!F3934+[1]PEP!F4030</f>
        <v>1900</v>
      </c>
      <c r="G41" s="28">
        <f>+[1]PEP!G37+[1]PEP!G135+[1]PEP!G237+[1]PEP!G336+[1]PEP!G436+[1]PEP!G533+[1]PEP!G630+[1]PEP!G729+[1]PEP!G838+[1]PEP!G934+[1]PEP!G1030+[1]PEP!G1128+[1]PEP!G1226+[1]PEP!G1322+[1]PEP!G1418+[1]PEP!G1514+[1]PEP!G1610+[1]PEP!G1706+[1]PEP!G1802+[1]PEP!G1899+[1]PEP!G1995+[1]PEP!G2091+[1]PEP!G2187+[1]PEP!G2284+[1]PEP!G2380+[1]PEP!G2476+[1]PEP!G2572+[1]PEP!G2668+[1]PEP!G2766+[1]PEP!G2863+[1]PEP!G2959+[1]PEP!G3057+[1]PEP!G3159+[1]PEP!G3257+[1]PEP!G3355+[1]PEP!G3451++[1]PEP!G3547+[1]PEP!G3643+[1]PEP!G3740+[1]PEP!G3838+[1]PEP!G3934+[1]PEP!G4030</f>
        <v>1900</v>
      </c>
      <c r="H41" s="28">
        <f>+[1]PEP!H37+[1]PEP!H135+[1]PEP!H237+[1]PEP!H336+[1]PEP!H436+[1]PEP!H533+[1]PEP!H630+[1]PEP!H729+[1]PEP!H838+[1]PEP!H934+[1]PEP!H1030+[1]PEP!H1128+[1]PEP!H1226+[1]PEP!H1322+[1]PEP!H1418+[1]PEP!H1514+[1]PEP!H1610+[1]PEP!H1706+[1]PEP!H1802+[1]PEP!H1899+[1]PEP!H1995+[1]PEP!H2091+[1]PEP!H2187+[1]PEP!H2284+[1]PEP!H2380+[1]PEP!H2476+[1]PEP!H2572+[1]PEP!H2668+[1]PEP!H2766+[1]PEP!H2863+[1]PEP!H2959+[1]PEP!H3057+[1]PEP!H3159+[1]PEP!H3257+[1]PEP!H3355+[1]PEP!H3451++[1]PEP!H3547+[1]PEP!H3643+[1]PEP!H3740+[1]PEP!H3838+[1]PEP!H3934+[1]PEP!H4030</f>
        <v>1900</v>
      </c>
      <c r="I41" s="28">
        <f>+[1]PEP!I37+[1]PEP!I135+[1]PEP!I237+[1]PEP!I336+[1]PEP!I436+[1]PEP!I533+[1]PEP!I630+[1]PEP!I729+[1]PEP!I838+[1]PEP!I934+[1]PEP!I1030+[1]PEP!I1128+[1]PEP!I1226+[1]PEP!I1322+[1]PEP!I1418+[1]PEP!I1514+[1]PEP!I1610+[1]PEP!I1706+[1]PEP!I1802+[1]PEP!I1899+[1]PEP!I1995+[1]PEP!I2091+[1]PEP!I2187+[1]PEP!I2284+[1]PEP!I2380+[1]PEP!I2476+[1]PEP!I2572+[1]PEP!I2668+[1]PEP!I2766+[1]PEP!I2863+[1]PEP!I2959+[1]PEP!I3057+[1]PEP!I3159+[1]PEP!I3257+[1]PEP!I3355+[1]PEP!I3451++[1]PEP!I3547+[1]PEP!I3643+[1]PEP!I3740+[1]PEP!I3838+[1]PEP!I3934+[1]PEP!I4030</f>
        <v>1900</v>
      </c>
      <c r="J41" s="28">
        <f>+[1]PEP!J37+[1]PEP!J135+[1]PEP!J237+[1]PEP!J336+[1]PEP!J436+[1]PEP!J533+[1]PEP!J630+[1]PEP!J729+[1]PEP!J838+[1]PEP!J934+[1]PEP!J1030+[1]PEP!J1128+[1]PEP!J1226+[1]PEP!J1322+[1]PEP!J1418+[1]PEP!J1514+[1]PEP!J1610+[1]PEP!J1706+[1]PEP!J1802+[1]PEP!J1899+[1]PEP!J1995+[1]PEP!J2091+[1]PEP!J2187+[1]PEP!J2284+[1]PEP!J2380+[1]PEP!J2476+[1]PEP!J2572+[1]PEP!J2668+[1]PEP!J2766+[1]PEP!J2863+[1]PEP!J2959+[1]PEP!J3057+[1]PEP!J3159+[1]PEP!J3257+[1]PEP!J3355+[1]PEP!J3451++[1]PEP!J3547+[1]PEP!J3643+[1]PEP!J3740+[1]PEP!J3838+[1]PEP!J3934+[1]PEP!J4030</f>
        <v>1900</v>
      </c>
      <c r="K41" s="28">
        <f>+[1]PEP!K37+[1]PEP!K135+[1]PEP!K237+[1]PEP!K336+[1]PEP!K436+[1]PEP!K533+[1]PEP!K630+[1]PEP!K729+[1]PEP!K838+[1]PEP!K934+[1]PEP!K1030+[1]PEP!K1128+[1]PEP!K1226+[1]PEP!K1322+[1]PEP!K1418+[1]PEP!K1514+[1]PEP!K1610+[1]PEP!K1706+[1]PEP!K1802+[1]PEP!K1899+[1]PEP!K1995+[1]PEP!K2091+[1]PEP!K2187+[1]PEP!K2284+[1]PEP!K2380+[1]PEP!K2476+[1]PEP!K2572+[1]PEP!K2668+[1]PEP!K2766+[1]PEP!K2863+[1]PEP!K2959+[1]PEP!K3057+[1]PEP!K3159+[1]PEP!K3257+[1]PEP!K3355+[1]PEP!K3451++[1]PEP!K3547+[1]PEP!K3643+[1]PEP!K3740+[1]PEP!K3838+[1]PEP!K3934+[1]PEP!K4030</f>
        <v>1900</v>
      </c>
      <c r="L41" s="28">
        <f>+[1]PEP!L37+[1]PEP!L135+[1]PEP!L237+[1]PEP!L336+[1]PEP!L436+[1]PEP!L533+[1]PEP!L630+[1]PEP!L729+[1]PEP!L838+[1]PEP!L934+[1]PEP!L1030+[1]PEP!L1128+[1]PEP!L1226+[1]PEP!L1322+[1]PEP!L1418+[1]PEP!L1514+[1]PEP!L1610+[1]PEP!L1706+[1]PEP!L1802+[1]PEP!L1899+[1]PEP!L1995+[1]PEP!L2091+[1]PEP!L2187+[1]PEP!L2284+[1]PEP!L2380+[1]PEP!L2476+[1]PEP!L2572+[1]PEP!L2668+[1]PEP!L2766+[1]PEP!L2863+[1]PEP!L2959+[1]PEP!L3057+[1]PEP!L3159+[1]PEP!L3257+[1]PEP!L3355+[1]PEP!L3451++[1]PEP!L3547+[1]PEP!L3643+[1]PEP!L3740+[1]PEP!L3838+[1]PEP!L3934+[1]PEP!L4030</f>
        <v>1900</v>
      </c>
      <c r="M41" s="28">
        <f>+[1]PEP!M37+[1]PEP!M135+[1]PEP!M237+[1]PEP!M336+[1]PEP!M436+[1]PEP!M533+[1]PEP!M630+[1]PEP!M729+[1]PEP!M838+[1]PEP!M934+[1]PEP!M1030+[1]PEP!M1128+[1]PEP!M1226+[1]PEP!M1322+[1]PEP!M1418+[1]PEP!M1514+[1]PEP!M1610+[1]PEP!M1706+[1]PEP!M1802+[1]PEP!M1899+[1]PEP!M1995+[1]PEP!M2091+[1]PEP!M2187+[1]PEP!M2284+[1]PEP!M2380+[1]PEP!M2476+[1]PEP!M2572+[1]PEP!M2668+[1]PEP!M2766+[1]PEP!M2863+[1]PEP!M2959+[1]PEP!M3057+[1]PEP!M3159+[1]PEP!M3257+[1]PEP!M3355+[1]PEP!M3451++[1]PEP!M3547+[1]PEP!M3643+[1]PEP!M3740+[1]PEP!M3838+[1]PEP!M3934+[1]PEP!M4030</f>
        <v>1900</v>
      </c>
      <c r="N41" s="28">
        <f>+[1]PEP!N37+[1]PEP!N135+[1]PEP!N237+[1]PEP!N336+[1]PEP!N436+[1]PEP!N533+[1]PEP!N630+[1]PEP!N729+[1]PEP!N838+[1]PEP!N934+[1]PEP!N1030+[1]PEP!N1128+[1]PEP!N1226+[1]PEP!N1322+[1]PEP!N1418+[1]PEP!N1514+[1]PEP!N1610+[1]PEP!N1706+[1]PEP!N1802+[1]PEP!N1899+[1]PEP!N1995+[1]PEP!N2091+[1]PEP!N2187+[1]PEP!N2284+[1]PEP!N2380+[1]PEP!N2476+[1]PEP!N2572+[1]PEP!N2668+[1]PEP!N2766+[1]PEP!N2863+[1]PEP!N2959+[1]PEP!N3057+[1]PEP!N3159+[1]PEP!N3257+[1]PEP!N3355+[1]PEP!N3451++[1]PEP!N3547+[1]PEP!N3643+[1]PEP!N3740+[1]PEP!N3838+[1]PEP!N3934+[1]PEP!N4030</f>
        <v>1900</v>
      </c>
      <c r="O41" s="28">
        <f>+[1]PEP!O37+[1]PEP!O135+[1]PEP!O237+[1]PEP!O336+[1]PEP!O436+[1]PEP!O533+[1]PEP!O630+[1]PEP!O729+[1]PEP!O838+[1]PEP!O934+[1]PEP!O1030+[1]PEP!O1128+[1]PEP!O1226+[1]PEP!O1322+[1]PEP!O1418+[1]PEP!O1514+[1]PEP!O1610+[1]PEP!O1706+[1]PEP!O1802+[1]PEP!O1899+[1]PEP!O1995+[1]PEP!O2091+[1]PEP!O2187+[1]PEP!O2284+[1]PEP!O2380+[1]PEP!O2476+[1]PEP!O2572+[1]PEP!O2668+[1]PEP!O2766+[1]PEP!O2863+[1]PEP!O2959+[1]PEP!O3057+[1]PEP!O3159+[1]PEP!O3257+[1]PEP!O3355+[1]PEP!O3451++[1]PEP!O3547+[1]PEP!O3643+[1]PEP!O3740+[1]PEP!O3838+[1]PEP!O3934+[1]PEP!O4030</f>
        <v>1900</v>
      </c>
      <c r="P41" s="28">
        <f>+[1]PEP!P37+[1]PEP!P135+[1]PEP!P237+[1]PEP!P336+[1]PEP!P436+[1]PEP!P533+[1]PEP!P630+[1]PEP!P729+[1]PEP!P838+[1]PEP!P934+[1]PEP!P1030+[1]PEP!P1128+[1]PEP!P1226+[1]PEP!P1322+[1]PEP!P1418+[1]PEP!P1514+[1]PEP!P1610+[1]PEP!P1706+[1]PEP!P1802+[1]PEP!P1899+[1]PEP!P1995+[1]PEP!P2091+[1]PEP!P2187+[1]PEP!P2284+[1]PEP!P2380+[1]PEP!P2476+[1]PEP!P2572+[1]PEP!P2668+[1]PEP!P2766+[1]PEP!P2863+[1]PEP!P2959+[1]PEP!P3057+[1]PEP!P3159+[1]PEP!P3257+[1]PEP!P3355+[1]PEP!P3451++[1]PEP!P3547+[1]PEP!P3643+[1]PEP!P3740+[1]PEP!P3838+[1]PEP!P3934+[1]PEP!P4030</f>
        <v>1900</v>
      </c>
      <c r="Q41" s="28">
        <f>+[1]PEP!Q37+[1]PEP!Q135+[1]PEP!Q237+[1]PEP!Q336+[1]PEP!Q436+[1]PEP!Q533+[1]PEP!Q630+[1]PEP!Q729+[1]PEP!Q838+[1]PEP!Q934+[1]PEP!Q1030+[1]PEP!Q1128+[1]PEP!Q1226+[1]PEP!Q1322+[1]PEP!Q1418+[1]PEP!Q1514+[1]PEP!Q1610+[1]PEP!Q1706+[1]PEP!Q1802+[1]PEP!Q1899+[1]PEP!Q1995+[1]PEP!Q2091+[1]PEP!Q2187+[1]PEP!Q2284+[1]PEP!Q2380+[1]PEP!Q2476+[1]PEP!Q2572+[1]PEP!Q2668+[1]PEP!Q2766+[1]PEP!Q2863+[1]PEP!Q2959+[1]PEP!Q3057+[1]PEP!Q3159+[1]PEP!Q3257+[1]PEP!Q3355+[1]PEP!Q3451++[1]PEP!Q3547+[1]PEP!Q3643+[1]PEP!Q3740+[1]PEP!Q3838+[1]PEP!Q3934+[1]PEP!Q4030</f>
        <v>1900</v>
      </c>
    </row>
    <row r="42" spans="1:17" ht="19.5" customHeight="1" x14ac:dyDescent="0.25">
      <c r="A42" s="29" t="s">
        <v>83</v>
      </c>
      <c r="B42" s="30" t="s">
        <v>58</v>
      </c>
      <c r="C42" s="30" t="s">
        <v>26</v>
      </c>
      <c r="D42" s="34" t="s">
        <v>85</v>
      </c>
      <c r="E42" s="23">
        <f t="shared" si="3"/>
        <v>540600</v>
      </c>
      <c r="F42" s="28">
        <f>[1]PEP!F136+[1]PEP!F337+[1]PEP!F631+[1]PEP!F730+[1]PEP!F1031+[1]PEP!F1129+[1]PEP!F2669+[1]PEP!F2767+[1]PEP!F3058+[1]PEP!F3160+[1]PEP!F3258</f>
        <v>45050</v>
      </c>
      <c r="G42" s="28">
        <f>[1]PEP!G136+[1]PEP!G337+[1]PEP!G631+[1]PEP!G730+[1]PEP!G1031+[1]PEP!G1129+[1]PEP!G2669+[1]PEP!G2767+[1]PEP!G3058+[1]PEP!G3160+[1]PEP!G3258</f>
        <v>45050</v>
      </c>
      <c r="H42" s="28">
        <f>[1]PEP!H136+[1]PEP!H337+[1]PEP!H631+[1]PEP!H730+[1]PEP!H1031+[1]PEP!H1129+[1]PEP!H2669+[1]PEP!H2767+[1]PEP!H3058+[1]PEP!H3160+[1]PEP!H3258</f>
        <v>45050</v>
      </c>
      <c r="I42" s="28">
        <f>[1]PEP!I136+[1]PEP!I337+[1]PEP!I631+[1]PEP!I730+[1]PEP!I1031+[1]PEP!I1129+[1]PEP!I2669+[1]PEP!I2767+[1]PEP!I3058+[1]PEP!I3160+[1]PEP!I3258</f>
        <v>45050</v>
      </c>
      <c r="J42" s="28">
        <f>[1]PEP!J136+[1]PEP!J337+[1]PEP!J631+[1]PEP!J730+[1]PEP!J1031+[1]PEP!J1129+[1]PEP!J2669+[1]PEP!J2767+[1]PEP!J3058+[1]PEP!J3160+[1]PEP!J3258</f>
        <v>45050</v>
      </c>
      <c r="K42" s="28">
        <f>[1]PEP!K136+[1]PEP!K337+[1]PEP!K631+[1]PEP!K730+[1]PEP!K1031+[1]PEP!K1129+[1]PEP!K2669+[1]PEP!K2767+[1]PEP!K3058+[1]PEP!K3160+[1]PEP!K3258</f>
        <v>45050</v>
      </c>
      <c r="L42" s="28">
        <f>[1]PEP!L136+[1]PEP!L337+[1]PEP!L631+[1]PEP!L730+[1]PEP!L1031+[1]PEP!L1129+[1]PEP!L2669+[1]PEP!L2767+[1]PEP!L3058+[1]PEP!L3160+[1]PEP!L3258</f>
        <v>45050</v>
      </c>
      <c r="M42" s="28">
        <f>[1]PEP!M136+[1]PEP!M337+[1]PEP!M631+[1]PEP!M730+[1]PEP!M1031+[1]PEP!M1129+[1]PEP!M2669+[1]PEP!M2767+[1]PEP!M3058+[1]PEP!M3160+[1]PEP!M3258</f>
        <v>45050</v>
      </c>
      <c r="N42" s="28">
        <f>[1]PEP!N136+[1]PEP!N337+[1]PEP!N631+[1]PEP!N730+[1]PEP!N1031+[1]PEP!N1129+[1]PEP!N2669+[1]PEP!N2767+[1]PEP!N3058+[1]PEP!N3160+[1]PEP!N3258</f>
        <v>45050</v>
      </c>
      <c r="O42" s="28">
        <f>[1]PEP!O136+[1]PEP!O337+[1]PEP!O631+[1]PEP!O730+[1]PEP!O1031+[1]PEP!O1129+[1]PEP!O2669+[1]PEP!O2767+[1]PEP!O3058+[1]PEP!O3160+[1]PEP!O3258</f>
        <v>45050</v>
      </c>
      <c r="P42" s="28">
        <f>[1]PEP!P136+[1]PEP!P337+[1]PEP!P631+[1]PEP!P730+[1]PEP!P1031+[1]PEP!P1129+[1]PEP!P2669+[1]PEP!P2767+[1]PEP!P3058+[1]PEP!P3160+[1]PEP!P3258</f>
        <v>45050</v>
      </c>
      <c r="Q42" s="28">
        <f>[1]PEP!Q136+[1]PEP!Q337+[1]PEP!Q631+[1]PEP!Q730+[1]PEP!Q1031+[1]PEP!Q1129+[1]PEP!Q2669+[1]PEP!Q2767+[1]PEP!Q3058+[1]PEP!Q3160+[1]PEP!Q3258</f>
        <v>45050</v>
      </c>
    </row>
    <row r="43" spans="1:17" ht="24.75" customHeight="1" x14ac:dyDescent="0.25">
      <c r="A43" s="29" t="s">
        <v>83</v>
      </c>
      <c r="B43" s="30" t="s">
        <v>68</v>
      </c>
      <c r="C43" s="30" t="s">
        <v>26</v>
      </c>
      <c r="D43" s="34" t="s">
        <v>86</v>
      </c>
      <c r="E43" s="23">
        <f t="shared" si="3"/>
        <v>0</v>
      </c>
      <c r="F43" s="28">
        <f>+[1]PEP!F38+[1]PEP!F137+[1]PEP!F238+[1]PEP!F338+[1]PEP!F437+[1]PEP!F534+[1]PEP!F632+[1]PEP!F731+[1]PEP!F839+[1]PEP!F935+[1]PEP!F1032+[1]PEP!F1130+[1]PEP!F1227+[1]PEP!F1323+[1]PEP!F1419+[1]PEP!F1515+[1]PEP!F1611+[1]PEP!F1707+[1]PEP!F1803+[1]PEP!F1900+[1]PEP!F1996+[1]PEP!F2092+[1]PEP!F2188+[1]PEP!F2285+[1]PEP!F2381+[1]PEP!F2477+[1]PEP!F2573+[1]PEP!F2670+[1]PEP!F2768+[1]PEP!F2864+[1]PEP!F2960+[1]PEP!F3059+[1]PEP!F3161+[1]PEP!F3259+[1]PEP!F3356+[1]PEP!F3452++[1]PEP!F3548+[1]PEP!F3644+[1]PEP!F3741+[1]PEP!F3839+[1]PEP!F3935+[1]PEP!F4031</f>
        <v>0</v>
      </c>
      <c r="G43" s="28">
        <f>+[1]PEP!G38+[1]PEP!G137+[1]PEP!G238+[1]PEP!G338+[1]PEP!G437+[1]PEP!G534+[1]PEP!G632+[1]PEP!G731+[1]PEP!G839+[1]PEP!G935+[1]PEP!G1032+[1]PEP!G1130+[1]PEP!G1227+[1]PEP!G1323+[1]PEP!G1419+[1]PEP!G1515+[1]PEP!G1611+[1]PEP!G1707+[1]PEP!G1803+[1]PEP!G1900+[1]PEP!G1996+[1]PEP!G2092+[1]PEP!G2188+[1]PEP!G2285+[1]PEP!G2381+[1]PEP!G2477+[1]PEP!G2573+[1]PEP!G2670+[1]PEP!G2768+[1]PEP!G2864+[1]PEP!G2960+[1]PEP!G3059+[1]PEP!G3161+[1]PEP!G3259+[1]PEP!G3356+[1]PEP!G3452++[1]PEP!G3548+[1]PEP!G3644+[1]PEP!G3741+[1]PEP!G3839+[1]PEP!G3935+[1]PEP!G4031</f>
        <v>0</v>
      </c>
      <c r="H43" s="28">
        <f>+[1]PEP!H38+[1]PEP!H137+[1]PEP!H238+[1]PEP!H338+[1]PEP!H437+[1]PEP!H534+[1]PEP!H632+[1]PEP!H731+[1]PEP!H839+[1]PEP!H935+[1]PEP!H1032+[1]PEP!H1130+[1]PEP!H1227+[1]PEP!H1323+[1]PEP!H1419+[1]PEP!H1515+[1]PEP!H1611+[1]PEP!H1707+[1]PEP!H1803+[1]PEP!H1900+[1]PEP!H1996+[1]PEP!H2092+[1]PEP!H2188+[1]PEP!H2285+[1]PEP!H2381+[1]PEP!H2477+[1]PEP!H2573+[1]PEP!H2670+[1]PEP!H2768+[1]PEP!H2864+[1]PEP!H2960+[1]PEP!H3059+[1]PEP!H3161+[1]PEP!H3259+[1]PEP!H3356+[1]PEP!H3452++[1]PEP!H3548+[1]PEP!H3644+[1]PEP!H3741+[1]PEP!H3839+[1]PEP!H3935+[1]PEP!H4031</f>
        <v>0</v>
      </c>
      <c r="I43" s="28">
        <f>+[1]PEP!I38+[1]PEP!I137+[1]PEP!I238+[1]PEP!I338+[1]PEP!I437+[1]PEP!I534+[1]PEP!I632+[1]PEP!I731+[1]PEP!I839+[1]PEP!I935+[1]PEP!I1032+[1]PEP!I1130+[1]PEP!I1227+[1]PEP!I1323+[1]PEP!I1419+[1]PEP!I1515+[1]PEP!I1611+[1]PEP!I1707+[1]PEP!I1803+[1]PEP!I1900+[1]PEP!I1996+[1]PEP!I2092+[1]PEP!I2188+[1]PEP!I2285+[1]PEP!I2381+[1]PEP!I2477+[1]PEP!I2573+[1]PEP!I2670+[1]PEP!I2768+[1]PEP!I2864+[1]PEP!I2960+[1]PEP!I3059+[1]PEP!I3161+[1]PEP!I3259+[1]PEP!I3356+[1]PEP!I3452++[1]PEP!I3548+[1]PEP!I3644+[1]PEP!I3741+[1]PEP!I3839+[1]PEP!I3935+[1]PEP!I4031</f>
        <v>0</v>
      </c>
      <c r="J43" s="28">
        <f>+[1]PEP!J38+[1]PEP!J137+[1]PEP!J238+[1]PEP!J338+[1]PEP!J437+[1]PEP!J534+[1]PEP!J632+[1]PEP!J731+[1]PEP!J839+[1]PEP!J935+[1]PEP!J1032+[1]PEP!J1130+[1]PEP!J1227+[1]PEP!J1323+[1]PEP!J1419+[1]PEP!J1515+[1]PEP!J1611+[1]PEP!J1707+[1]PEP!J1803+[1]PEP!J1900+[1]PEP!J1996+[1]PEP!J2092+[1]PEP!J2188+[1]PEP!J2285+[1]PEP!J2381+[1]PEP!J2477+[1]PEP!J2573+[1]PEP!J2670+[1]PEP!J2768+[1]PEP!J2864+[1]PEP!J2960+[1]PEP!J3059+[1]PEP!J3161+[1]PEP!J3259+[1]PEP!J3356+[1]PEP!J3452++[1]PEP!J3548+[1]PEP!J3644+[1]PEP!J3741+[1]PEP!J3839+[1]PEP!J3935+[1]PEP!J4031</f>
        <v>0</v>
      </c>
      <c r="K43" s="28">
        <f>+[1]PEP!K38+[1]PEP!K137+[1]PEP!K238+[1]PEP!K338+[1]PEP!K437+[1]PEP!K534+[1]PEP!K632+[1]PEP!K731+[1]PEP!K839+[1]PEP!K935+[1]PEP!K1032+[1]PEP!K1130+[1]PEP!K1227+[1]PEP!K1323+[1]PEP!K1419+[1]PEP!K1515+[1]PEP!K1611+[1]PEP!K1707+[1]PEP!K1803+[1]PEP!K1900+[1]PEP!K1996+[1]PEP!K2092+[1]PEP!K2188+[1]PEP!K2285+[1]PEP!K2381+[1]PEP!K2477+[1]PEP!K2573+[1]PEP!K2670+[1]PEP!K2768+[1]PEP!K2864+[1]PEP!K2960+[1]PEP!K3059+[1]PEP!K3161+[1]PEP!K3259+[1]PEP!K3356+[1]PEP!K3452++[1]PEP!K3548+[1]PEP!K3644+[1]PEP!K3741+[1]PEP!K3839+[1]PEP!K3935+[1]PEP!K4031</f>
        <v>0</v>
      </c>
      <c r="L43" s="28">
        <f>+[1]PEP!L38+[1]PEP!L137+[1]PEP!L238+[1]PEP!L338+[1]PEP!L437+[1]PEP!L534+[1]PEP!L632+[1]PEP!L731+[1]PEP!L839+[1]PEP!L935+[1]PEP!L1032+[1]PEP!L1130+[1]PEP!L1227+[1]PEP!L1323+[1]PEP!L1419+[1]PEP!L1515+[1]PEP!L1611+[1]PEP!L1707+[1]PEP!L1803+[1]PEP!L1900+[1]PEP!L1996+[1]PEP!L2092+[1]PEP!L2188+[1]PEP!L2285+[1]PEP!L2381+[1]PEP!L2477+[1]PEP!L2573+[1]PEP!L2670+[1]PEP!L2768+[1]PEP!L2864+[1]PEP!L2960+[1]PEP!L3059+[1]PEP!L3161+[1]PEP!L3259+[1]PEP!L3356+[1]PEP!L3452++[1]PEP!L3548+[1]PEP!L3644+[1]PEP!L3741+[1]PEP!L3839+[1]PEP!L3935+[1]PEP!L4031</f>
        <v>0</v>
      </c>
      <c r="M43" s="28">
        <f>+[1]PEP!M38+[1]PEP!M137+[1]PEP!M238+[1]PEP!M338+[1]PEP!M437+[1]PEP!M534+[1]PEP!M632+[1]PEP!M731+[1]PEP!M839+[1]PEP!M935+[1]PEP!M1032+[1]PEP!M1130+[1]PEP!M1227+[1]PEP!M1323+[1]PEP!M1419+[1]PEP!M1515+[1]PEP!M1611+[1]PEP!M1707+[1]PEP!M1803+[1]PEP!M1900+[1]PEP!M1996+[1]PEP!M2092+[1]PEP!M2188+[1]PEP!M2285+[1]PEP!M2381+[1]PEP!M2477+[1]PEP!M2573+[1]PEP!M2670+[1]PEP!M2768+[1]PEP!M2864+[1]PEP!M2960+[1]PEP!M3059+[1]PEP!M3161+[1]PEP!M3259+[1]PEP!M3356+[1]PEP!M3452++[1]PEP!M3548+[1]PEP!M3644+[1]PEP!M3741+[1]PEP!M3839+[1]PEP!M3935+[1]PEP!M4031</f>
        <v>0</v>
      </c>
      <c r="N43" s="28">
        <f>+[1]PEP!N38+[1]PEP!N137+[1]PEP!N238+[1]PEP!N338+[1]PEP!N437+[1]PEP!N534+[1]PEP!N632+[1]PEP!N731+[1]PEP!N839+[1]PEP!N935+[1]PEP!N1032+[1]PEP!N1130+[1]PEP!N1227+[1]PEP!N1323+[1]PEP!N1419+[1]PEP!N1515+[1]PEP!N1611+[1]PEP!N1707+[1]PEP!N1803+[1]PEP!N1900+[1]PEP!N1996+[1]PEP!N2092+[1]PEP!N2188+[1]PEP!N2285+[1]PEP!N2381+[1]PEP!N2477+[1]PEP!N2573+[1]PEP!N2670+[1]PEP!N2768+[1]PEP!N2864+[1]PEP!N2960+[1]PEP!N3059+[1]PEP!N3161+[1]PEP!N3259+[1]PEP!N3356+[1]PEP!N3452++[1]PEP!N3548+[1]PEP!N3644+[1]PEP!N3741+[1]PEP!N3839+[1]PEP!N3935+[1]PEP!N4031</f>
        <v>0</v>
      </c>
      <c r="O43" s="28">
        <f>+[1]PEP!O38+[1]PEP!O137+[1]PEP!O238+[1]PEP!O338+[1]PEP!O437+[1]PEP!O534+[1]PEP!O632+[1]PEP!O731+[1]PEP!O839+[1]PEP!O935+[1]PEP!O1032+[1]PEP!O1130+[1]PEP!O1227+[1]PEP!O1323+[1]PEP!O1419+[1]PEP!O1515+[1]PEP!O1611+[1]PEP!O1707+[1]PEP!O1803+[1]PEP!O1900+[1]PEP!O1996+[1]PEP!O2092+[1]PEP!O2188+[1]PEP!O2285+[1]PEP!O2381+[1]PEP!O2477+[1]PEP!O2573+[1]PEP!O2670+[1]PEP!O2768+[1]PEP!O2864+[1]PEP!O2960+[1]PEP!O3059+[1]PEP!O3161+[1]PEP!O3259+[1]PEP!O3356+[1]PEP!O3452++[1]PEP!O3548+[1]PEP!O3644+[1]PEP!O3741+[1]PEP!O3839+[1]PEP!O3935+[1]PEP!O4031</f>
        <v>0</v>
      </c>
      <c r="P43" s="28">
        <f>+[1]PEP!P38+[1]PEP!P137+[1]PEP!P238+[1]PEP!P338+[1]PEP!P437+[1]PEP!P534+[1]PEP!P632+[1]PEP!P731+[1]PEP!P839+[1]PEP!P935+[1]PEP!P1032+[1]PEP!P1130+[1]PEP!P1227+[1]PEP!P1323+[1]PEP!P1419+[1]PEP!P1515+[1]PEP!P1611+[1]PEP!P1707+[1]PEP!P1803+[1]PEP!P1900+[1]PEP!P1996+[1]PEP!P2092+[1]PEP!P2188+[1]PEP!P2285+[1]PEP!P2381+[1]PEP!P2477+[1]PEP!P2573+[1]PEP!P2670+[1]PEP!P2768+[1]PEP!P2864+[1]PEP!P2960+[1]PEP!P3059+[1]PEP!P3161+[1]PEP!P3259+[1]PEP!P3356+[1]PEP!P3452++[1]PEP!P3548+[1]PEP!P3644+[1]PEP!P3741+[1]PEP!P3839+[1]PEP!P3935+[1]PEP!P4031</f>
        <v>0</v>
      </c>
      <c r="Q43" s="28">
        <f>+[1]PEP!Q38+[1]PEP!Q137+[1]PEP!Q238+[1]PEP!Q338+[1]PEP!Q437+[1]PEP!Q534+[1]PEP!Q632+[1]PEP!Q731+[1]PEP!Q839+[1]PEP!Q935+[1]PEP!Q1032+[1]PEP!Q1130+[1]PEP!Q1227+[1]PEP!Q1323+[1]PEP!Q1419+[1]PEP!Q1515+[1]PEP!Q1611+[1]PEP!Q1707+[1]PEP!Q1803+[1]PEP!Q1900+[1]PEP!Q1996+[1]PEP!Q2092+[1]PEP!Q2188+[1]PEP!Q2285+[1]PEP!Q2381+[1]PEP!Q2477+[1]PEP!Q2573+[1]PEP!Q2670+[1]PEP!Q2768+[1]PEP!Q2864+[1]PEP!Q2960+[1]PEP!Q3059+[1]PEP!Q3161+[1]PEP!Q3259+[1]PEP!Q3356+[1]PEP!Q3452++[1]PEP!Q3548+[1]PEP!Q3644+[1]PEP!Q3741+[1]PEP!Q3839+[1]PEP!Q3935+[1]PEP!Q4031</f>
        <v>0</v>
      </c>
    </row>
    <row r="44" spans="1:17" ht="24" customHeight="1" thickBot="1" x14ac:dyDescent="0.3">
      <c r="A44" s="29" t="s">
        <v>83</v>
      </c>
      <c r="B44" s="30" t="s">
        <v>87</v>
      </c>
      <c r="C44" s="30" t="s">
        <v>26</v>
      </c>
      <c r="D44" s="34" t="s">
        <v>88</v>
      </c>
      <c r="E44" s="23">
        <f t="shared" si="3"/>
        <v>307200</v>
      </c>
      <c r="F44" s="28">
        <f>+[1]PEP!F39+[1]PEP!F138+[1]PEP!F239+[1]PEP!F339+[1]PEP!F438+[1]PEP!F535+[1]PEP!F633+[1]PEP!F732+[1]PEP!F840+[1]PEP!F936+[1]PEP!F1033+[1]PEP!F1131+[1]PEP!F1228+[1]PEP!F1324+[1]PEP!F1420+[1]PEP!F1516+[1]PEP!F1612+[1]PEP!F1708+[1]PEP!F1804+[1]PEP!F1901+[1]PEP!F1997+[1]PEP!F2093+[1]PEP!F2189+[1]PEP!F2286+[1]PEP!F2382+[1]PEP!F2478+[1]PEP!F2574+[1]PEP!F2671+[1]PEP!F2769+[1]PEP!F2865+[1]PEP!F2961+[1]PEP!F3060+[1]PEP!F3162+[1]PEP!F3260+[1]PEP!F3357+[1]PEP!F3453++[1]PEP!F3549+[1]PEP!F3645+[1]PEP!F3742+[1]PEP!F3840+[1]PEP!F3936+[1]PEP!F4032</f>
        <v>25600</v>
      </c>
      <c r="G44" s="28">
        <f>+[1]PEP!G39+[1]PEP!G138+[1]PEP!G239+[1]PEP!G339+[1]PEP!G438+[1]PEP!G535+[1]PEP!G633+[1]PEP!G732+[1]PEP!G840+[1]PEP!G936+[1]PEP!G1033+[1]PEP!G1131+[1]PEP!G1228+[1]PEP!G1324+[1]PEP!G1420+[1]PEP!G1516+[1]PEP!G1612+[1]PEP!G1708+[1]PEP!G1804+[1]PEP!G1901+[1]PEP!G1997+[1]PEP!G2093+[1]PEP!G2189+[1]PEP!G2286+[1]PEP!G2382+[1]PEP!G2478+[1]PEP!G2574+[1]PEP!G2671+[1]PEP!G2769+[1]PEP!G2865+[1]PEP!G2961+[1]PEP!G3060+[1]PEP!G3162+[1]PEP!G3260+[1]PEP!G3357+[1]PEP!G3453++[1]PEP!G3549+[1]PEP!G3645+[1]PEP!G3742+[1]PEP!G3840+[1]PEP!G3936+[1]PEP!G4032</f>
        <v>25600</v>
      </c>
      <c r="H44" s="28">
        <f>+[1]PEP!H39+[1]PEP!H138+[1]PEP!H239+[1]PEP!H339+[1]PEP!H438+[1]PEP!H535+[1]PEP!H633+[1]PEP!H732+[1]PEP!H840+[1]PEP!H936+[1]PEP!H1033+[1]PEP!H1131+[1]PEP!H1228+[1]PEP!H1324+[1]PEP!H1420+[1]PEP!H1516+[1]PEP!H1612+[1]PEP!H1708+[1]PEP!H1804+[1]PEP!H1901+[1]PEP!H1997+[1]PEP!H2093+[1]PEP!H2189+[1]PEP!H2286+[1]PEP!H2382+[1]PEP!H2478+[1]PEP!H2574+[1]PEP!H2671+[1]PEP!H2769+[1]PEP!H2865+[1]PEP!H2961+[1]PEP!H3060+[1]PEP!H3162+[1]PEP!H3260+[1]PEP!H3357+[1]PEP!H3453++[1]PEP!H3549+[1]PEP!H3645+[1]PEP!H3742+[1]PEP!H3840+[1]PEP!H3936+[1]PEP!H4032</f>
        <v>25600</v>
      </c>
      <c r="I44" s="28">
        <f>+[1]PEP!I39+[1]PEP!I138+[1]PEP!I239+[1]PEP!I339+[1]PEP!I438+[1]PEP!I535+[1]PEP!I633+[1]PEP!I732+[1]PEP!I840+[1]PEP!I936+[1]PEP!I1033+[1]PEP!I1131+[1]PEP!I1228+[1]PEP!I1324+[1]PEP!I1420+[1]PEP!I1516+[1]PEP!I1612+[1]PEP!I1708+[1]PEP!I1804+[1]PEP!I1901+[1]PEP!I1997+[1]PEP!I2093+[1]PEP!I2189+[1]PEP!I2286+[1]PEP!I2382+[1]PEP!I2478+[1]PEP!I2574+[1]PEP!I2671+[1]PEP!I2769+[1]PEP!I2865+[1]PEP!I2961+[1]PEP!I3060+[1]PEP!I3162+[1]PEP!I3260+[1]PEP!I3357+[1]PEP!I3453++[1]PEP!I3549+[1]PEP!I3645+[1]PEP!I3742+[1]PEP!I3840+[1]PEP!I3936+[1]PEP!I4032</f>
        <v>25600</v>
      </c>
      <c r="J44" s="28">
        <f>+[1]PEP!J39+[1]PEP!J138+[1]PEP!J239+[1]PEP!J339+[1]PEP!J438+[1]PEP!J535+[1]PEP!J633+[1]PEP!J732+[1]PEP!J840+[1]PEP!J936+[1]PEP!J1033+[1]PEP!J1131+[1]PEP!J1228+[1]PEP!J1324+[1]PEP!J1420+[1]PEP!J1516+[1]PEP!J1612+[1]PEP!J1708+[1]PEP!J1804+[1]PEP!J1901+[1]PEP!J1997+[1]PEP!J2093+[1]PEP!J2189+[1]PEP!J2286+[1]PEP!J2382+[1]PEP!J2478+[1]PEP!J2574+[1]PEP!J2671+[1]PEP!J2769+[1]PEP!J2865+[1]PEP!J2961+[1]PEP!J3060+[1]PEP!J3162+[1]PEP!J3260+[1]PEP!J3357+[1]PEP!J3453++[1]PEP!J3549+[1]PEP!J3645+[1]PEP!J3742+[1]PEP!J3840+[1]PEP!J3936+[1]PEP!J4032</f>
        <v>25600</v>
      </c>
      <c r="K44" s="28">
        <f>+[1]PEP!K39+[1]PEP!K138+[1]PEP!K239+[1]PEP!K339+[1]PEP!K438+[1]PEP!K535+[1]PEP!K633+[1]PEP!K732+[1]PEP!K840+[1]PEP!K936+[1]PEP!K1033+[1]PEP!K1131+[1]PEP!K1228+[1]PEP!K1324+[1]PEP!K1420+[1]PEP!K1516+[1]PEP!K1612+[1]PEP!K1708+[1]PEP!K1804+[1]PEP!K1901+[1]PEP!K1997+[1]PEP!K2093+[1]PEP!K2189+[1]PEP!K2286+[1]PEP!K2382+[1]PEP!K2478+[1]PEP!K2574+[1]PEP!K2671+[1]PEP!K2769+[1]PEP!K2865+[1]PEP!K2961+[1]PEP!K3060+[1]PEP!K3162+[1]PEP!K3260+[1]PEP!K3357+[1]PEP!K3453++[1]PEP!K3549+[1]PEP!K3645+[1]PEP!K3742+[1]PEP!K3840+[1]PEP!K3936+[1]PEP!K4032</f>
        <v>25600</v>
      </c>
      <c r="L44" s="28">
        <f>+[1]PEP!L39+[1]PEP!L138+[1]PEP!L239+[1]PEP!L339+[1]PEP!L438+[1]PEP!L535+[1]PEP!L633+[1]PEP!L732+[1]PEP!L840+[1]PEP!L936+[1]PEP!L1033+[1]PEP!L1131+[1]PEP!L1228+[1]PEP!L1324+[1]PEP!L1420+[1]PEP!L1516+[1]PEP!L1612+[1]PEP!L1708+[1]PEP!L1804+[1]PEP!L1901+[1]PEP!L1997+[1]PEP!L2093+[1]PEP!L2189+[1]PEP!L2286+[1]PEP!L2382+[1]PEP!L2478+[1]PEP!L2574+[1]PEP!L2671+[1]PEP!L2769+[1]PEP!L2865+[1]PEP!L2961+[1]PEP!L3060+[1]PEP!L3162+[1]PEP!L3260+[1]PEP!L3357+[1]PEP!L3453++[1]PEP!L3549+[1]PEP!L3645+[1]PEP!L3742+[1]PEP!L3840+[1]PEP!L3936+[1]PEP!L4032</f>
        <v>25600</v>
      </c>
      <c r="M44" s="28">
        <f>+[1]PEP!M39+[1]PEP!M138+[1]PEP!M239+[1]PEP!M339+[1]PEP!M438+[1]PEP!M535+[1]PEP!M633+[1]PEP!M732+[1]PEP!M840+[1]PEP!M936+[1]PEP!M1033+[1]PEP!M1131+[1]PEP!M1228+[1]PEP!M1324+[1]PEP!M1420+[1]PEP!M1516+[1]PEP!M1612+[1]PEP!M1708+[1]PEP!M1804+[1]PEP!M1901+[1]PEP!M1997+[1]PEP!M2093+[1]PEP!M2189+[1]PEP!M2286+[1]PEP!M2382+[1]PEP!M2478+[1]PEP!M2574+[1]PEP!M2671+[1]PEP!M2769+[1]PEP!M2865+[1]PEP!M2961+[1]PEP!M3060+[1]PEP!M3162+[1]PEP!M3260+[1]PEP!M3357+[1]PEP!M3453++[1]PEP!M3549+[1]PEP!M3645+[1]PEP!M3742+[1]PEP!M3840+[1]PEP!M3936+[1]PEP!M4032</f>
        <v>25600</v>
      </c>
      <c r="N44" s="28">
        <f>+[1]PEP!N39+[1]PEP!N138+[1]PEP!N239+[1]PEP!N339+[1]PEP!N438+[1]PEP!N535+[1]PEP!N633+[1]PEP!N732+[1]PEP!N840+[1]PEP!N936+[1]PEP!N1033+[1]PEP!N1131+[1]PEP!N1228+[1]PEP!N1324+[1]PEP!N1420+[1]PEP!N1516+[1]PEP!N1612+[1]PEP!N1708+[1]PEP!N1804+[1]PEP!N1901+[1]PEP!N1997+[1]PEP!N2093+[1]PEP!N2189+[1]PEP!N2286+[1]PEP!N2382+[1]PEP!N2478+[1]PEP!N2574+[1]PEP!N2671+[1]PEP!N2769+[1]PEP!N2865+[1]PEP!N2961+[1]PEP!N3060+[1]PEP!N3162+[1]PEP!N3260+[1]PEP!N3357+[1]PEP!N3453++[1]PEP!N3549+[1]PEP!N3645+[1]PEP!N3742+[1]PEP!N3840+[1]PEP!N3936+[1]PEP!N4032</f>
        <v>25600</v>
      </c>
      <c r="O44" s="28">
        <f>+[1]PEP!O39+[1]PEP!O138+[1]PEP!O239+[1]PEP!O339+[1]PEP!O438+[1]PEP!O535+[1]PEP!O633+[1]PEP!O732+[1]PEP!O840+[1]PEP!O936+[1]PEP!O1033+[1]PEP!O1131+[1]PEP!O1228+[1]PEP!O1324+[1]PEP!O1420+[1]PEP!O1516+[1]PEP!O1612+[1]PEP!O1708+[1]PEP!O1804+[1]PEP!O1901+[1]PEP!O1997+[1]PEP!O2093+[1]PEP!O2189+[1]PEP!O2286+[1]PEP!O2382+[1]PEP!O2478+[1]PEP!O2574+[1]PEP!O2671+[1]PEP!O2769+[1]PEP!O2865+[1]PEP!O2961+[1]PEP!O3060+[1]PEP!O3162+[1]PEP!O3260+[1]PEP!O3357+[1]PEP!O3453++[1]PEP!O3549+[1]PEP!O3645+[1]PEP!O3742+[1]PEP!O3840+[1]PEP!O3936+[1]PEP!O4032</f>
        <v>25600</v>
      </c>
      <c r="P44" s="28">
        <f>+[1]PEP!P39+[1]PEP!P138+[1]PEP!P239+[1]PEP!P339+[1]PEP!P438+[1]PEP!P535+[1]PEP!P633+[1]PEP!P732+[1]PEP!P840+[1]PEP!P936+[1]PEP!P1033+[1]PEP!P1131+[1]PEP!P1228+[1]PEP!P1324+[1]PEP!P1420+[1]PEP!P1516+[1]PEP!P1612+[1]PEP!P1708+[1]PEP!P1804+[1]PEP!P1901+[1]PEP!P1997+[1]PEP!P2093+[1]PEP!P2189+[1]PEP!P2286+[1]PEP!P2382+[1]PEP!P2478+[1]PEP!P2574+[1]PEP!P2671+[1]PEP!P2769+[1]PEP!P2865+[1]PEP!P2961+[1]PEP!P3060+[1]PEP!P3162+[1]PEP!P3260+[1]PEP!P3357+[1]PEP!P3453++[1]PEP!P3549+[1]PEP!P3645+[1]PEP!P3742+[1]PEP!P3840+[1]PEP!P3936+[1]PEP!P4032</f>
        <v>25600</v>
      </c>
      <c r="Q44" s="28">
        <f>+[1]PEP!Q39+[1]PEP!Q138+[1]PEP!Q239+[1]PEP!Q339+[1]PEP!Q438+[1]PEP!Q535+[1]PEP!Q633+[1]PEP!Q732+[1]PEP!Q840+[1]PEP!Q936+[1]PEP!Q1033+[1]PEP!Q1131+[1]PEP!Q1228+[1]PEP!Q1324+[1]PEP!Q1420+[1]PEP!Q1516+[1]PEP!Q1612+[1]PEP!Q1708+[1]PEP!Q1804+[1]PEP!Q1901+[1]PEP!Q1997+[1]PEP!Q2093+[1]PEP!Q2189+[1]PEP!Q2286+[1]PEP!Q2382+[1]PEP!Q2478+[1]PEP!Q2574+[1]PEP!Q2671+[1]PEP!Q2769+[1]PEP!Q2865+[1]PEP!Q2961+[1]PEP!Q3060+[1]PEP!Q3162+[1]PEP!Q3260+[1]PEP!Q3357+[1]PEP!Q3453++[1]PEP!Q3549+[1]PEP!Q3645+[1]PEP!Q3742+[1]PEP!Q3840+[1]PEP!Q3936+[1]PEP!Q4032</f>
        <v>25600</v>
      </c>
    </row>
    <row r="45" spans="1:17" ht="19.5" customHeight="1" thickBot="1" x14ac:dyDescent="0.3">
      <c r="A45" s="31" t="s">
        <v>89</v>
      </c>
      <c r="B45" s="31"/>
      <c r="C45" s="31"/>
      <c r="D45" s="32" t="s">
        <v>90</v>
      </c>
      <c r="E45" s="35">
        <f>SUM(E46:E74)</f>
        <v>25222142.140000001</v>
      </c>
      <c r="F45" s="35">
        <f t="shared" ref="F45:Q45" si="4">SUM(F46:F74)</f>
        <v>2319269</v>
      </c>
      <c r="G45" s="35">
        <f t="shared" si="4"/>
        <v>2095713</v>
      </c>
      <c r="H45" s="35">
        <f t="shared" si="4"/>
        <v>1951377</v>
      </c>
      <c r="I45" s="35">
        <f t="shared" si="4"/>
        <v>1879213</v>
      </c>
      <c r="J45" s="35">
        <f t="shared" si="4"/>
        <v>1955751</v>
      </c>
      <c r="K45" s="35">
        <f t="shared" si="4"/>
        <v>1885394.1400000001</v>
      </c>
      <c r="L45" s="35">
        <f t="shared" si="4"/>
        <v>1941304</v>
      </c>
      <c r="M45" s="35">
        <f t="shared" si="4"/>
        <v>2277213</v>
      </c>
      <c r="N45" s="35">
        <f t="shared" si="4"/>
        <v>2424241</v>
      </c>
      <c r="O45" s="35">
        <f t="shared" si="4"/>
        <v>1816213</v>
      </c>
      <c r="P45" s="35">
        <f t="shared" si="4"/>
        <v>2446241</v>
      </c>
      <c r="Q45" s="35">
        <f t="shared" si="4"/>
        <v>2230213</v>
      </c>
    </row>
    <row r="46" spans="1:17" ht="19.5" customHeight="1" x14ac:dyDescent="0.25">
      <c r="A46" s="25" t="s">
        <v>91</v>
      </c>
      <c r="B46" s="26" t="s">
        <v>22</v>
      </c>
      <c r="C46" s="26" t="s">
        <v>26</v>
      </c>
      <c r="D46" s="27" t="s">
        <v>92</v>
      </c>
      <c r="E46" s="23">
        <f>SUM(F46:Q46)</f>
        <v>480505</v>
      </c>
      <c r="F46" s="28">
        <f>+[1]PEP!F41+[1]PEP!F140+[1]PEP!F241+[1]PEP!F341+[1]PEP!F440+[1]PEP!F537+[1]PEP!F635+[1]PEP!F734+[1]PEP!F842+[1]PEP!F938+[1]PEP!F1035+[1]PEP!F1133+[1]PEP!F1230+[1]PEP!F1326+[1]PEP!F1422+[1]PEP!F1518+[1]PEP!F1614+[1]PEP!F1710+[1]PEP!F1806+[1]PEP!F1903+[1]PEP!F1999+[1]PEP!F2095+[1]PEP!F2191+[1]PEP!F2288+[1]PEP!F2384+[1]PEP!F2480+[1]PEP!F2576+[1]PEP!F2673+[1]PEP!F2771+[1]PEP!F2867+[1]PEP!F2963+[1]PEP!F3062+[1]PEP!F3164+[1]PEP!F3262+[1]PEP!F3359+[1]PEP!F3455+[1]PEP!F3551+[1]PEP!F3647+[1]PEP!F3744+[1]PEP!F3842+[1]PEP!F3938+[1]PEP!F4034</f>
        <v>80006</v>
      </c>
      <c r="G46" s="28">
        <f>+[1]PEP!G41+[1]PEP!G140+[1]PEP!G241+[1]PEP!G341+[1]PEP!G440+[1]PEP!G537+[1]PEP!G635+[1]PEP!G734+[1]PEP!G842+[1]PEP!G938+[1]PEP!G1035+[1]PEP!G1133+[1]PEP!G1230+[1]PEP!G1326+[1]PEP!G1422+[1]PEP!G1518+[1]PEP!G1614+[1]PEP!G1710+[1]PEP!G1806+[1]PEP!G1903+[1]PEP!G1999+[1]PEP!G2095+[1]PEP!G2191+[1]PEP!G2288+[1]PEP!G2384+[1]PEP!G2480+[1]PEP!G2576+[1]PEP!G2673+[1]PEP!G2771+[1]PEP!G2867+[1]PEP!G2963+[1]PEP!G3062+[1]PEP!G3164+[1]PEP!G3262+[1]PEP!G3359+[1]PEP!G3455+[1]PEP!G3551+[1]PEP!G3647+[1]PEP!G3744+[1]PEP!G3842+[1]PEP!G3938+[1]PEP!G4034</f>
        <v>0</v>
      </c>
      <c r="H46" s="28">
        <f>+[1]PEP!H41+[1]PEP!H140+[1]PEP!H241+[1]PEP!H341+[1]PEP!H440+[1]PEP!H537+[1]PEP!H635+[1]PEP!H734+[1]PEP!H842+[1]PEP!H938+[1]PEP!H1035+[1]PEP!H1133+[1]PEP!H1230+[1]PEP!H1326+[1]PEP!H1422+[1]PEP!H1518+[1]PEP!H1614+[1]PEP!H1710+[1]PEP!H1806+[1]PEP!H1903+[1]PEP!H1999+[1]PEP!H2095+[1]PEP!H2191+[1]PEP!H2288+[1]PEP!H2384+[1]PEP!H2480+[1]PEP!H2576+[1]PEP!H2673+[1]PEP!H2771+[1]PEP!H2867+[1]PEP!H2963+[1]PEP!H3062+[1]PEP!H3164+[1]PEP!H3262+[1]PEP!H3359+[1]PEP!H3455+[1]PEP!H3551+[1]PEP!H3647+[1]PEP!H3744+[1]PEP!H3842+[1]PEP!H3938+[1]PEP!H4034</f>
        <v>80214</v>
      </c>
      <c r="I46" s="28">
        <f>+[1]PEP!I41+[1]PEP!I140+[1]PEP!I241+[1]PEP!I341+[1]PEP!I440+[1]PEP!I537+[1]PEP!I635+[1]PEP!I734+[1]PEP!I842+[1]PEP!I938+[1]PEP!I1035+[1]PEP!I1133+[1]PEP!I1230+[1]PEP!I1326+[1]PEP!I1422+[1]PEP!I1518+[1]PEP!I1614+[1]PEP!I1710+[1]PEP!I1806+[1]PEP!I1903+[1]PEP!I1999+[1]PEP!I2095+[1]PEP!I2191+[1]PEP!I2288+[1]PEP!I2384+[1]PEP!I2480+[1]PEP!I2576+[1]PEP!I2673+[1]PEP!I2771+[1]PEP!I2867+[1]PEP!I2963+[1]PEP!I3062+[1]PEP!I3164+[1]PEP!I3262+[1]PEP!I3359+[1]PEP!I3455+[1]PEP!I3551+[1]PEP!I3647+[1]PEP!I3744+[1]PEP!I3842+[1]PEP!I3938+[1]PEP!I4034</f>
        <v>0</v>
      </c>
      <c r="J46" s="28">
        <f>+[1]PEP!J41+[1]PEP!J140+[1]PEP!J241+[1]PEP!J341+[1]PEP!J440+[1]PEP!J537+[1]PEP!J635+[1]PEP!J734+[1]PEP!J842+[1]PEP!J938+[1]PEP!J1035+[1]PEP!J1133+[1]PEP!J1230+[1]PEP!J1326+[1]PEP!J1422+[1]PEP!J1518+[1]PEP!J1614+[1]PEP!J1710+[1]PEP!J1806+[1]PEP!J1903+[1]PEP!J1999+[1]PEP!J2095+[1]PEP!J2191+[1]PEP!J2288+[1]PEP!J2384+[1]PEP!J2480+[1]PEP!J2576+[1]PEP!J2673+[1]PEP!J2771+[1]PEP!J2867+[1]PEP!J2963+[1]PEP!J3062+[1]PEP!J3164+[1]PEP!J3262+[1]PEP!J3359+[1]PEP!J3455+[1]PEP!J3551+[1]PEP!J3647+[1]PEP!J3744+[1]PEP!J3842+[1]PEP!J3938+[1]PEP!J4034</f>
        <v>80088</v>
      </c>
      <c r="K46" s="28">
        <f>+[1]PEP!K41+[1]PEP!K140+[1]PEP!K241+[1]PEP!K341+[1]PEP!K440+[1]PEP!K537+[1]PEP!K635+[1]PEP!K734+[1]PEP!K842+[1]PEP!K938+[1]PEP!K1035+[1]PEP!K1133+[1]PEP!K1230+[1]PEP!K1326+[1]PEP!K1422+[1]PEP!K1518+[1]PEP!K1614+[1]PEP!K1710+[1]PEP!K1806+[1]PEP!K1903+[1]PEP!K1999+[1]PEP!K2095+[1]PEP!K2191+[1]PEP!K2288+[1]PEP!K2384+[1]PEP!K2480+[1]PEP!K2576+[1]PEP!K2673+[1]PEP!K2771+[1]PEP!K2867+[1]PEP!K2963+[1]PEP!K3062+[1]PEP!K3164+[1]PEP!K3262+[1]PEP!K3359+[1]PEP!K3455+[1]PEP!K3551+[1]PEP!K3647+[1]PEP!K3744+[1]PEP!K3842+[1]PEP!K3938+[1]PEP!K4034</f>
        <v>0</v>
      </c>
      <c r="L46" s="28">
        <f>+[1]PEP!L41+[1]PEP!L140+[1]PEP!L241+[1]PEP!L341+[1]PEP!L440+[1]PEP!L537+[1]PEP!L635+[1]PEP!L734+[1]PEP!L842+[1]PEP!L938+[1]PEP!L1035+[1]PEP!L1133+[1]PEP!L1230+[1]PEP!L1326+[1]PEP!L1422+[1]PEP!L1518+[1]PEP!L1614+[1]PEP!L1710+[1]PEP!L1806+[1]PEP!L1903+[1]PEP!L1999+[1]PEP!L2095+[1]PEP!L2191+[1]PEP!L2288+[1]PEP!L2384+[1]PEP!L2480+[1]PEP!L2576+[1]PEP!L2673+[1]PEP!L2771+[1]PEP!L2867+[1]PEP!L2963+[1]PEP!L3062+[1]PEP!L3164+[1]PEP!L3262+[1]PEP!L3359+[1]PEP!L3455+[1]PEP!L3551+[1]PEP!L3647+[1]PEP!L3744+[1]PEP!L3842+[1]PEP!L3938+[1]PEP!L4034</f>
        <v>80141</v>
      </c>
      <c r="M46" s="28">
        <f>+[1]PEP!M41+[1]PEP!M140+[1]PEP!M241+[1]PEP!M341+[1]PEP!M440+[1]PEP!M537+[1]PEP!M635+[1]PEP!M734+[1]PEP!M842+[1]PEP!M938+[1]PEP!M1035+[1]PEP!M1133+[1]PEP!M1230+[1]PEP!M1326+[1]PEP!M1422+[1]PEP!M1518+[1]PEP!M1614+[1]PEP!M1710+[1]PEP!M1806+[1]PEP!M1903+[1]PEP!M1999+[1]PEP!M2095+[1]PEP!M2191+[1]PEP!M2288+[1]PEP!M2384+[1]PEP!M2480+[1]PEP!M2576+[1]PEP!M2673+[1]PEP!M2771+[1]PEP!M2867+[1]PEP!M2963+[1]PEP!M3062+[1]PEP!M3164+[1]PEP!M3262+[1]PEP!M3359+[1]PEP!M3455+[1]PEP!M3551+[1]PEP!M3647+[1]PEP!M3744+[1]PEP!M3842+[1]PEP!M3938+[1]PEP!M4034</f>
        <v>0</v>
      </c>
      <c r="N46" s="28">
        <f>+[1]PEP!N41+[1]PEP!N140+[1]PEP!N241+[1]PEP!N341+[1]PEP!N440+[1]PEP!N537+[1]PEP!N635+[1]PEP!N734+[1]PEP!N842+[1]PEP!N938+[1]PEP!N1035+[1]PEP!N1133+[1]PEP!N1230+[1]PEP!N1326+[1]PEP!N1422+[1]PEP!N1518+[1]PEP!N1614+[1]PEP!N1710+[1]PEP!N1806+[1]PEP!N1903+[1]PEP!N1999+[1]PEP!N2095+[1]PEP!N2191+[1]PEP!N2288+[1]PEP!N2384+[1]PEP!N2480+[1]PEP!N2576+[1]PEP!N2673+[1]PEP!N2771+[1]PEP!N2867+[1]PEP!N2963+[1]PEP!N3062+[1]PEP!N3164+[1]PEP!N3262+[1]PEP!N3359+[1]PEP!N3455+[1]PEP!N3551+[1]PEP!N3647+[1]PEP!N3744+[1]PEP!N3842+[1]PEP!N3938+[1]PEP!N4034</f>
        <v>80028</v>
      </c>
      <c r="O46" s="28">
        <f>+[1]PEP!O41+[1]PEP!O140+[1]PEP!O241+[1]PEP!O341+[1]PEP!O440+[1]PEP!O537+[1]PEP!O635+[1]PEP!O734+[1]PEP!O842+[1]PEP!O938+[1]PEP!O1035+[1]PEP!O1133+[1]PEP!O1230+[1]PEP!O1326+[1]PEP!O1422+[1]PEP!O1518+[1]PEP!O1614+[1]PEP!O1710+[1]PEP!O1806+[1]PEP!O1903+[1]PEP!O1999+[1]PEP!O2095+[1]PEP!O2191+[1]PEP!O2288+[1]PEP!O2384+[1]PEP!O2480+[1]PEP!O2576+[1]PEP!O2673+[1]PEP!O2771+[1]PEP!O2867+[1]PEP!O2963+[1]PEP!O3062+[1]PEP!O3164+[1]PEP!O3262+[1]PEP!O3359+[1]PEP!O3455+[1]PEP!O3551+[1]PEP!O3647+[1]PEP!O3744+[1]PEP!O3842+[1]PEP!O3938+[1]PEP!O4034</f>
        <v>0</v>
      </c>
      <c r="P46" s="28">
        <f>+[1]PEP!P41+[1]PEP!P140+[1]PEP!P241+[1]PEP!P341+[1]PEP!P440+[1]PEP!P537+[1]PEP!P635+[1]PEP!P734+[1]PEP!P842+[1]PEP!P938+[1]PEP!P1035+[1]PEP!P1133+[1]PEP!P1230+[1]PEP!P1326+[1]PEP!P1422+[1]PEP!P1518+[1]PEP!P1614+[1]PEP!P1710+[1]PEP!P1806+[1]PEP!P1903+[1]PEP!P1999+[1]PEP!P2095+[1]PEP!P2191+[1]PEP!P2288+[1]PEP!P2384+[1]PEP!P2480+[1]PEP!P2576+[1]PEP!P2673+[1]PEP!P2771+[1]PEP!P2867+[1]PEP!P2963+[1]PEP!P3062+[1]PEP!P3164+[1]PEP!P3262+[1]PEP!P3359+[1]PEP!P3455+[1]PEP!P3551+[1]PEP!P3647+[1]PEP!P3744+[1]PEP!P3842+[1]PEP!P3938+[1]PEP!P4034</f>
        <v>80028</v>
      </c>
      <c r="Q46" s="28">
        <f>+[1]PEP!Q41+[1]PEP!Q140+[1]PEP!Q241+[1]PEP!Q341+[1]PEP!Q440+[1]PEP!Q537+[1]PEP!Q635+[1]PEP!Q734+[1]PEP!Q842+[1]PEP!Q938+[1]PEP!Q1035+[1]PEP!Q1133+[1]PEP!Q1230+[1]PEP!Q1326+[1]PEP!Q1422+[1]PEP!Q1518+[1]PEP!Q1614+[1]PEP!Q1710+[1]PEP!Q1806+[1]PEP!Q1903+[1]PEP!Q1999+[1]PEP!Q2095+[1]PEP!Q2191+[1]PEP!Q2288+[1]PEP!Q2384+[1]PEP!Q2480+[1]PEP!Q2576+[1]PEP!Q2673+[1]PEP!Q2771+[1]PEP!Q2867+[1]PEP!Q2963+[1]PEP!Q3062+[1]PEP!Q3164+[1]PEP!Q3262+[1]PEP!Q3359+[1]PEP!Q3455+[1]PEP!Q3551+[1]PEP!Q3647+[1]PEP!Q3744+[1]PEP!Q3842+[1]PEP!Q3938+[1]PEP!Q4034</f>
        <v>0</v>
      </c>
    </row>
    <row r="47" spans="1:17" ht="19.5" customHeight="1" x14ac:dyDescent="0.25">
      <c r="A47" s="25" t="s">
        <v>91</v>
      </c>
      <c r="B47" s="26" t="s">
        <v>22</v>
      </c>
      <c r="C47" s="26" t="s">
        <v>35</v>
      </c>
      <c r="D47" s="27" t="s">
        <v>93</v>
      </c>
      <c r="E47" s="23">
        <f t="shared" ref="E47:E74" si="5">SUM(F47:Q47)</f>
        <v>3840000</v>
      </c>
      <c r="F47" s="28">
        <f>+[1]PEP!F42+[1]PEP!F141+[1]PEP!F242+[1]PEP!F342+[1]PEP!F441+[1]PEP!F538+[1]PEP!F636+[1]PEP!F735+[1]PEP!F843+[1]PEP!F939+[1]PEP!F1036+[1]PEP!F1134+[1]PEP!F1231+[1]PEP!F1327+[1]PEP!F1423+[1]PEP!F1519+[1]PEP!F1615+[1]PEP!F1711+[1]PEP!F1807+[1]PEP!F1904+[1]PEP!F2000+[1]PEP!F2096+[1]PEP!F2192+[1]PEP!F2289+[1]PEP!F2385+[1]PEP!F2481+[1]PEP!F2577+[1]PEP!F2674+[1]PEP!F2772+[1]PEP!F2868+[1]PEP!F2964+[1]PEP!F3063+[1]PEP!F3165+[1]PEP!F3263+[1]PEP!F3360+[1]PEP!F3456+[1]PEP!F3552+[1]PEP!F3648+[1]PEP!F3745+[1]PEP!F3843+[1]PEP!F3939+[1]PEP!F4035</f>
        <v>320000</v>
      </c>
      <c r="G47" s="28">
        <f>+[1]PEP!G42+[1]PEP!G141+[1]PEP!G242+[1]PEP!G342+[1]PEP!G441+[1]PEP!G538+[1]PEP!G636+[1]PEP!G735+[1]PEP!G843+[1]PEP!G939+[1]PEP!G1036+[1]PEP!G1134+[1]PEP!G1231+[1]PEP!G1327+[1]PEP!G1423+[1]PEP!G1519+[1]PEP!G1615+[1]PEP!G1711+[1]PEP!G1807+[1]PEP!G1904+[1]PEP!G2000+[1]PEP!G2096+[1]PEP!G2192+[1]PEP!G2289+[1]PEP!G2385+[1]PEP!G2481+[1]PEP!G2577+[1]PEP!G2674+[1]PEP!G2772+[1]PEP!G2868+[1]PEP!G2964+[1]PEP!G3063+[1]PEP!G3165+[1]PEP!G3263+[1]PEP!G3360+[1]PEP!G3456+[1]PEP!G3552+[1]PEP!G3648+[1]PEP!G3745+[1]PEP!G3843+[1]PEP!G3939+[1]PEP!G4035</f>
        <v>320000</v>
      </c>
      <c r="H47" s="28">
        <f>+[1]PEP!H42+[1]PEP!H141+[1]PEP!H242+[1]PEP!H342+[1]PEP!H441+[1]PEP!H538+[1]PEP!H636+[1]PEP!H735+[1]PEP!H843+[1]PEP!H939+[1]PEP!H1036+[1]PEP!H1134+[1]PEP!H1231+[1]PEP!H1327+[1]PEP!H1423+[1]PEP!H1519+[1]PEP!H1615+[1]PEP!H1711+[1]PEP!H1807+[1]PEP!H1904+[1]PEP!H2000+[1]PEP!H2096+[1]PEP!H2192+[1]PEP!H2289+[1]PEP!H2385+[1]PEP!H2481+[1]PEP!H2577+[1]PEP!H2674+[1]PEP!H2772+[1]PEP!H2868+[1]PEP!H2964+[1]PEP!H3063+[1]PEP!H3165+[1]PEP!H3263+[1]PEP!H3360+[1]PEP!H3456+[1]PEP!H3552+[1]PEP!H3648+[1]PEP!H3745+[1]PEP!H3843+[1]PEP!H3939+[1]PEP!H4035</f>
        <v>320000</v>
      </c>
      <c r="I47" s="28">
        <f>+[1]PEP!I42+[1]PEP!I141+[1]PEP!I242+[1]PEP!I342+[1]PEP!I441+[1]PEP!I538+[1]PEP!I636+[1]PEP!I735+[1]PEP!I843+[1]PEP!I939+[1]PEP!I1036+[1]PEP!I1134+[1]PEP!I1231+[1]PEP!I1327+[1]PEP!I1423+[1]PEP!I1519+[1]PEP!I1615+[1]PEP!I1711+[1]PEP!I1807+[1]PEP!I1904+[1]PEP!I2000+[1]PEP!I2096+[1]PEP!I2192+[1]PEP!I2289+[1]PEP!I2385+[1]PEP!I2481+[1]PEP!I2577+[1]PEP!I2674+[1]PEP!I2772+[1]PEP!I2868+[1]PEP!I2964+[1]PEP!I3063+[1]PEP!I3165+[1]PEP!I3263+[1]PEP!I3360+[1]PEP!I3456+[1]PEP!I3552+[1]PEP!I3648+[1]PEP!I3745+[1]PEP!I3843+[1]PEP!I3939+[1]PEP!I4035</f>
        <v>320000</v>
      </c>
      <c r="J47" s="28">
        <f>+[1]PEP!J42+[1]PEP!J141+[1]PEP!J242+[1]PEP!J342+[1]PEP!J441+[1]PEP!J538+[1]PEP!J636+[1]PEP!J735+[1]PEP!J843+[1]PEP!J939+[1]PEP!J1036+[1]PEP!J1134+[1]PEP!J1231+[1]PEP!J1327+[1]PEP!J1423+[1]PEP!J1519+[1]PEP!J1615+[1]PEP!J1711+[1]PEP!J1807+[1]PEP!J1904+[1]PEP!J2000+[1]PEP!J2096+[1]PEP!J2192+[1]PEP!J2289+[1]PEP!J2385+[1]PEP!J2481+[1]PEP!J2577+[1]PEP!J2674+[1]PEP!J2772+[1]PEP!J2868+[1]PEP!J2964+[1]PEP!J3063+[1]PEP!J3165+[1]PEP!J3263+[1]PEP!J3360+[1]PEP!J3456+[1]PEP!J3552+[1]PEP!J3648+[1]PEP!J3745+[1]PEP!J3843+[1]PEP!J3939+[1]PEP!J4035</f>
        <v>320000</v>
      </c>
      <c r="K47" s="28">
        <f>+[1]PEP!K42+[1]PEP!K141+[1]PEP!K242+[1]PEP!K342+[1]PEP!K441+[1]PEP!K538+[1]PEP!K636+[1]PEP!K735+[1]PEP!K843+[1]PEP!K939+[1]PEP!K1036+[1]PEP!K1134+[1]PEP!K1231+[1]PEP!K1327+[1]PEP!K1423+[1]PEP!K1519+[1]PEP!K1615+[1]PEP!K1711+[1]PEP!K1807+[1]PEP!K1904+[1]PEP!K2000+[1]PEP!K2096+[1]PEP!K2192+[1]PEP!K2289+[1]PEP!K2385+[1]PEP!K2481+[1]PEP!K2577+[1]PEP!K2674+[1]PEP!K2772+[1]PEP!K2868+[1]PEP!K2964+[1]PEP!K3063+[1]PEP!K3165+[1]PEP!K3263+[1]PEP!K3360+[1]PEP!K3456+[1]PEP!K3552+[1]PEP!K3648+[1]PEP!K3745+[1]PEP!K3843+[1]PEP!K3939+[1]PEP!K4035</f>
        <v>320000</v>
      </c>
      <c r="L47" s="28">
        <f>+[1]PEP!L42+[1]PEP!L141+[1]PEP!L242+[1]PEP!L342+[1]PEP!L441+[1]PEP!L538+[1]PEP!L636+[1]PEP!L735+[1]PEP!L843+[1]PEP!L939+[1]PEP!L1036+[1]PEP!L1134+[1]PEP!L1231+[1]PEP!L1327+[1]PEP!L1423+[1]PEP!L1519+[1]PEP!L1615+[1]PEP!L1711+[1]PEP!L1807+[1]PEP!L1904+[1]PEP!L2000+[1]PEP!L2096+[1]PEP!L2192+[1]PEP!L2289+[1]PEP!L2385+[1]PEP!L2481+[1]PEP!L2577+[1]PEP!L2674+[1]PEP!L2772+[1]PEP!L2868+[1]PEP!L2964+[1]PEP!L3063+[1]PEP!L3165+[1]PEP!L3263+[1]PEP!L3360+[1]PEP!L3456+[1]PEP!L3552+[1]PEP!L3648+[1]PEP!L3745+[1]PEP!L3843+[1]PEP!L3939+[1]PEP!L4035</f>
        <v>320000</v>
      </c>
      <c r="M47" s="28">
        <f>+[1]PEP!M42+[1]PEP!M141+[1]PEP!M242+[1]PEP!M342+[1]PEP!M441+[1]PEP!M538+[1]PEP!M636+[1]PEP!M735+[1]PEP!M843+[1]PEP!M939+[1]PEP!M1036+[1]PEP!M1134+[1]PEP!M1231+[1]PEP!M1327+[1]PEP!M1423+[1]PEP!M1519+[1]PEP!M1615+[1]PEP!M1711+[1]PEP!M1807+[1]PEP!M1904+[1]PEP!M2000+[1]PEP!M2096+[1]PEP!M2192+[1]PEP!M2289+[1]PEP!M2385+[1]PEP!M2481+[1]PEP!M2577+[1]PEP!M2674+[1]PEP!M2772+[1]PEP!M2868+[1]PEP!M2964+[1]PEP!M3063+[1]PEP!M3165+[1]PEP!M3263+[1]PEP!M3360+[1]PEP!M3456+[1]PEP!M3552+[1]PEP!M3648+[1]PEP!M3745+[1]PEP!M3843+[1]PEP!M3939+[1]PEP!M4035</f>
        <v>320000</v>
      </c>
      <c r="N47" s="28">
        <f>+[1]PEP!N42+[1]PEP!N141+[1]PEP!N242+[1]PEP!N342+[1]PEP!N441+[1]PEP!N538+[1]PEP!N636+[1]PEP!N735+[1]PEP!N843+[1]PEP!N939+[1]PEP!N1036+[1]PEP!N1134+[1]PEP!N1231+[1]PEP!N1327+[1]PEP!N1423+[1]PEP!N1519+[1]PEP!N1615+[1]PEP!N1711+[1]PEP!N1807+[1]PEP!N1904+[1]PEP!N2000+[1]PEP!N2096+[1]PEP!N2192+[1]PEP!N2289+[1]PEP!N2385+[1]PEP!N2481+[1]PEP!N2577+[1]PEP!N2674+[1]PEP!N2772+[1]PEP!N2868+[1]PEP!N2964+[1]PEP!N3063+[1]PEP!N3165+[1]PEP!N3263+[1]PEP!N3360+[1]PEP!N3456+[1]PEP!N3552+[1]PEP!N3648+[1]PEP!N3745+[1]PEP!N3843+[1]PEP!N3939+[1]PEP!N4035</f>
        <v>320000</v>
      </c>
      <c r="O47" s="28">
        <f>+[1]PEP!O42+[1]PEP!O141+[1]PEP!O242+[1]PEP!O342+[1]PEP!O441+[1]PEP!O538+[1]PEP!O636+[1]PEP!O735+[1]PEP!O843+[1]PEP!O939+[1]PEP!O1036+[1]PEP!O1134+[1]PEP!O1231+[1]PEP!O1327+[1]PEP!O1423+[1]PEP!O1519+[1]PEP!O1615+[1]PEP!O1711+[1]PEP!O1807+[1]PEP!O1904+[1]PEP!O2000+[1]PEP!O2096+[1]PEP!O2192+[1]PEP!O2289+[1]PEP!O2385+[1]PEP!O2481+[1]PEP!O2577+[1]PEP!O2674+[1]PEP!O2772+[1]PEP!O2868+[1]PEP!O2964+[1]PEP!O3063+[1]PEP!O3165+[1]PEP!O3263+[1]PEP!O3360+[1]PEP!O3456+[1]PEP!O3552+[1]PEP!O3648+[1]PEP!O3745+[1]PEP!O3843+[1]PEP!O3939+[1]PEP!O4035</f>
        <v>320000</v>
      </c>
      <c r="P47" s="28">
        <f>+[1]PEP!P42+[1]PEP!P141+[1]PEP!P242+[1]PEP!P342+[1]PEP!P441+[1]PEP!P538+[1]PEP!P636+[1]PEP!P735+[1]PEP!P843+[1]PEP!P939+[1]PEP!P1036+[1]PEP!P1134+[1]PEP!P1231+[1]PEP!P1327+[1]PEP!P1423+[1]PEP!P1519+[1]PEP!P1615+[1]PEP!P1711+[1]PEP!P1807+[1]PEP!P1904+[1]PEP!P2000+[1]PEP!P2096+[1]PEP!P2192+[1]PEP!P2289+[1]PEP!P2385+[1]PEP!P2481+[1]PEP!P2577+[1]PEP!P2674+[1]PEP!P2772+[1]PEP!P2868+[1]PEP!P2964+[1]PEP!P3063+[1]PEP!P3165+[1]PEP!P3263+[1]PEP!P3360+[1]PEP!P3456+[1]PEP!P3552+[1]PEP!P3648+[1]PEP!P3745+[1]PEP!P3843+[1]PEP!P3939+[1]PEP!P4035</f>
        <v>320000</v>
      </c>
      <c r="Q47" s="28">
        <f>+[1]PEP!Q42+[1]PEP!Q141+[1]PEP!Q242+[1]PEP!Q342+[1]PEP!Q441+[1]PEP!Q538+[1]PEP!Q636+[1]PEP!Q735+[1]PEP!Q843+[1]PEP!Q939+[1]PEP!Q1036+[1]PEP!Q1134+[1]PEP!Q1231+[1]PEP!Q1327+[1]PEP!Q1423+[1]PEP!Q1519+[1]PEP!Q1615+[1]PEP!Q1711+[1]PEP!Q1807+[1]PEP!Q1904+[1]PEP!Q2000+[1]PEP!Q2096+[1]PEP!Q2192+[1]PEP!Q2289+[1]PEP!Q2385+[1]PEP!Q2481+[1]PEP!Q2577+[1]PEP!Q2674+[1]PEP!Q2772+[1]PEP!Q2868+[1]PEP!Q2964+[1]PEP!Q3063+[1]PEP!Q3165+[1]PEP!Q3263+[1]PEP!Q3360+[1]PEP!Q3456+[1]PEP!Q3552+[1]PEP!Q3648+[1]PEP!Q3745+[1]PEP!Q3843+[1]PEP!Q3939+[1]PEP!Q4035</f>
        <v>320000</v>
      </c>
    </row>
    <row r="48" spans="1:17" ht="19.5" customHeight="1" x14ac:dyDescent="0.25">
      <c r="A48" s="25" t="s">
        <v>91</v>
      </c>
      <c r="B48" s="26" t="s">
        <v>30</v>
      </c>
      <c r="C48" s="26" t="s">
        <v>26</v>
      </c>
      <c r="D48" s="27" t="s">
        <v>94</v>
      </c>
      <c r="E48" s="23">
        <f t="shared" si="5"/>
        <v>79200</v>
      </c>
      <c r="F48" s="28">
        <f>+[1]PEP!F43+[1]PEP!F142+[1]PEP!F243+[1]PEP!F343+[1]PEP!F442+[1]PEP!F539+[1]PEP!F637+[1]PEP!F736+[1]PEP!F844+[1]PEP!F940+[1]PEP!F1037+[1]PEP!F1135+[1]PEP!F1232+[1]PEP!F1328+[1]PEP!F1424+[1]PEP!F1520+[1]PEP!F1616+[1]PEP!F1712+[1]PEP!F1808+[1]PEP!F1905+[1]PEP!F2001+[1]PEP!F2097+[1]PEP!F2193+[1]PEP!F2290+[1]PEP!F2386+[1]PEP!F2482+[1]PEP!F2578+[1]PEP!F2675+[1]PEP!F2773+[1]PEP!F2869+[1]PEP!F2965+[1]PEP!F3064+[1]PEP!F3166+[1]PEP!F3264+[1]PEP!F3361+[1]PEP!F3457+[1]PEP!F3553+[1]PEP!F3649+[1]PEP!F3746+[1]PEP!F3844+[1]PEP!F3940+[1]PEP!F4036</f>
        <v>6600</v>
      </c>
      <c r="G48" s="28">
        <f>+[1]PEP!G43+[1]PEP!G142+[1]PEP!G243+[1]PEP!G343+[1]PEP!G442+[1]PEP!G539+[1]PEP!G637+[1]PEP!G736+[1]PEP!G844+[1]PEP!G940+[1]PEP!G1037+[1]PEP!G1135+[1]PEP!G1232+[1]PEP!G1328+[1]PEP!G1424+[1]PEP!G1520+[1]PEP!G1616+[1]PEP!G1712+[1]PEP!G1808+[1]PEP!G1905+[1]PEP!G2001+[1]PEP!G2097+[1]PEP!G2193+[1]PEP!G2290+[1]PEP!G2386+[1]PEP!G2482+[1]PEP!G2578+[1]PEP!G2675+[1]PEP!G2773+[1]PEP!G2869+[1]PEP!G2965+[1]PEP!G3064+[1]PEP!G3166+[1]PEP!G3264+[1]PEP!G3361+[1]PEP!G3457+[1]PEP!G3553+[1]PEP!G3649+[1]PEP!G3746+[1]PEP!G3844+[1]PEP!G3940+[1]PEP!G4036</f>
        <v>6600</v>
      </c>
      <c r="H48" s="28">
        <f>+[1]PEP!H43+[1]PEP!H142+[1]PEP!H243+[1]PEP!H343+[1]PEP!H442+[1]PEP!H539+[1]PEP!H637+[1]PEP!H736+[1]PEP!H844+[1]PEP!H940+[1]PEP!H1037+[1]PEP!H1135+[1]PEP!H1232+[1]PEP!H1328+[1]PEP!H1424+[1]PEP!H1520+[1]PEP!H1616+[1]PEP!H1712+[1]PEP!H1808+[1]PEP!H1905+[1]PEP!H2001+[1]PEP!H2097+[1]PEP!H2193+[1]PEP!H2290+[1]PEP!H2386+[1]PEP!H2482+[1]PEP!H2578+[1]PEP!H2675+[1]PEP!H2773+[1]PEP!H2869+[1]PEP!H2965+[1]PEP!H3064+[1]PEP!H3166+[1]PEP!H3264+[1]PEP!H3361+[1]PEP!H3457+[1]PEP!H3553+[1]PEP!H3649+[1]PEP!H3746+[1]PEP!H3844+[1]PEP!H3940+[1]PEP!H4036</f>
        <v>6600</v>
      </c>
      <c r="I48" s="28">
        <f>+[1]PEP!I43+[1]PEP!I142+[1]PEP!I243+[1]PEP!I343+[1]PEP!I442+[1]PEP!I539+[1]PEP!I637+[1]PEP!I736+[1]PEP!I844+[1]PEP!I940+[1]PEP!I1037+[1]PEP!I1135+[1]PEP!I1232+[1]PEP!I1328+[1]PEP!I1424+[1]PEP!I1520+[1]PEP!I1616+[1]PEP!I1712+[1]PEP!I1808+[1]PEP!I1905+[1]PEP!I2001+[1]PEP!I2097+[1]PEP!I2193+[1]PEP!I2290+[1]PEP!I2386+[1]PEP!I2482+[1]PEP!I2578+[1]PEP!I2675+[1]PEP!I2773+[1]PEP!I2869+[1]PEP!I2965+[1]PEP!I3064+[1]PEP!I3166+[1]PEP!I3264+[1]PEP!I3361+[1]PEP!I3457+[1]PEP!I3553+[1]PEP!I3649+[1]PEP!I3746+[1]PEP!I3844+[1]PEP!I3940+[1]PEP!I4036</f>
        <v>6600</v>
      </c>
      <c r="J48" s="28">
        <f>+[1]PEP!J43+[1]PEP!J142+[1]PEP!J243+[1]PEP!J343+[1]PEP!J442+[1]PEP!J539+[1]PEP!J637+[1]PEP!J736+[1]PEP!J844+[1]PEP!J940+[1]PEP!J1037+[1]PEP!J1135+[1]PEP!J1232+[1]PEP!J1328+[1]PEP!J1424+[1]PEP!J1520+[1]PEP!J1616+[1]PEP!J1712+[1]PEP!J1808+[1]PEP!J1905+[1]PEP!J2001+[1]PEP!J2097+[1]PEP!J2193+[1]PEP!J2290+[1]PEP!J2386+[1]PEP!J2482+[1]PEP!J2578+[1]PEP!J2675+[1]PEP!J2773+[1]PEP!J2869+[1]PEP!J2965+[1]PEP!J3064+[1]PEP!J3166+[1]PEP!J3264+[1]PEP!J3361+[1]PEP!J3457+[1]PEP!J3553+[1]PEP!J3649+[1]PEP!J3746+[1]PEP!J3844+[1]PEP!J3940+[1]PEP!J4036</f>
        <v>6600</v>
      </c>
      <c r="K48" s="28">
        <f>+[1]PEP!K43+[1]PEP!K142+[1]PEP!K243+[1]PEP!K343+[1]PEP!K442+[1]PEP!K539+[1]PEP!K637+[1]PEP!K736+[1]PEP!K844+[1]PEP!K940+[1]PEP!K1037+[1]PEP!K1135+[1]PEP!K1232+[1]PEP!K1328+[1]PEP!K1424+[1]PEP!K1520+[1]PEP!K1616+[1]PEP!K1712+[1]PEP!K1808+[1]PEP!K1905+[1]PEP!K2001+[1]PEP!K2097+[1]PEP!K2193+[1]PEP!K2290+[1]PEP!K2386+[1]PEP!K2482+[1]PEP!K2578+[1]PEP!K2675+[1]PEP!K2773+[1]PEP!K2869+[1]PEP!K2965+[1]PEP!K3064+[1]PEP!K3166+[1]PEP!K3264+[1]PEP!K3361+[1]PEP!K3457+[1]PEP!K3553+[1]PEP!K3649+[1]PEP!K3746+[1]PEP!K3844+[1]PEP!K3940+[1]PEP!K4036</f>
        <v>6600</v>
      </c>
      <c r="L48" s="28">
        <f>+[1]PEP!L43+[1]PEP!L142+[1]PEP!L243+[1]PEP!L343+[1]PEP!L442+[1]PEP!L539+[1]PEP!L637+[1]PEP!L736+[1]PEP!L844+[1]PEP!L940+[1]PEP!L1037+[1]PEP!L1135+[1]PEP!L1232+[1]PEP!L1328+[1]PEP!L1424+[1]PEP!L1520+[1]PEP!L1616+[1]PEP!L1712+[1]PEP!L1808+[1]PEP!L1905+[1]PEP!L2001+[1]PEP!L2097+[1]PEP!L2193+[1]PEP!L2290+[1]PEP!L2386+[1]PEP!L2482+[1]PEP!L2578+[1]PEP!L2675+[1]PEP!L2773+[1]PEP!L2869+[1]PEP!L2965+[1]PEP!L3064+[1]PEP!L3166+[1]PEP!L3264+[1]PEP!L3361+[1]PEP!L3457+[1]PEP!L3553+[1]PEP!L3649+[1]PEP!L3746+[1]PEP!L3844+[1]PEP!L3940+[1]PEP!L4036</f>
        <v>6600</v>
      </c>
      <c r="M48" s="28">
        <f>+[1]PEP!M43+[1]PEP!M142+[1]PEP!M243+[1]PEP!M343+[1]PEP!M442+[1]PEP!M539+[1]PEP!M637+[1]PEP!M736+[1]PEP!M844+[1]PEP!M940+[1]PEP!M1037+[1]PEP!M1135+[1]PEP!M1232+[1]PEP!M1328+[1]PEP!M1424+[1]PEP!M1520+[1]PEP!M1616+[1]PEP!M1712+[1]PEP!M1808+[1]PEP!M1905+[1]PEP!M2001+[1]PEP!M2097+[1]PEP!M2193+[1]PEP!M2290+[1]PEP!M2386+[1]PEP!M2482+[1]PEP!M2578+[1]PEP!M2675+[1]PEP!M2773+[1]PEP!M2869+[1]PEP!M2965+[1]PEP!M3064+[1]PEP!M3166+[1]PEP!M3264+[1]PEP!M3361+[1]PEP!M3457+[1]PEP!M3553+[1]PEP!M3649+[1]PEP!M3746+[1]PEP!M3844+[1]PEP!M3940+[1]PEP!M4036</f>
        <v>6600</v>
      </c>
      <c r="N48" s="28">
        <f>+[1]PEP!N43+[1]PEP!N142+[1]PEP!N243+[1]PEP!N343+[1]PEP!N442+[1]PEP!N539+[1]PEP!N637+[1]PEP!N736+[1]PEP!N844+[1]PEP!N940+[1]PEP!N1037+[1]PEP!N1135+[1]PEP!N1232+[1]PEP!N1328+[1]PEP!N1424+[1]PEP!N1520+[1]PEP!N1616+[1]PEP!N1712+[1]PEP!N1808+[1]PEP!N1905+[1]PEP!N2001+[1]PEP!N2097+[1]PEP!N2193+[1]PEP!N2290+[1]PEP!N2386+[1]PEP!N2482+[1]PEP!N2578+[1]PEP!N2675+[1]PEP!N2773+[1]PEP!N2869+[1]PEP!N2965+[1]PEP!N3064+[1]PEP!N3166+[1]PEP!N3264+[1]PEP!N3361+[1]PEP!N3457+[1]PEP!N3553+[1]PEP!N3649+[1]PEP!N3746+[1]PEP!N3844+[1]PEP!N3940+[1]PEP!N4036</f>
        <v>6600</v>
      </c>
      <c r="O48" s="28">
        <f>+[1]PEP!O43+[1]PEP!O142+[1]PEP!O243+[1]PEP!O343+[1]PEP!O442+[1]PEP!O539+[1]PEP!O637+[1]PEP!O736+[1]PEP!O844+[1]PEP!O940+[1]PEP!O1037+[1]PEP!O1135+[1]PEP!O1232+[1]PEP!O1328+[1]PEP!O1424+[1]PEP!O1520+[1]PEP!O1616+[1]PEP!O1712+[1]PEP!O1808+[1]PEP!O1905+[1]PEP!O2001+[1]PEP!O2097+[1]PEP!O2193+[1]PEP!O2290+[1]PEP!O2386+[1]PEP!O2482+[1]PEP!O2578+[1]PEP!O2675+[1]PEP!O2773+[1]PEP!O2869+[1]PEP!O2965+[1]PEP!O3064+[1]PEP!O3166+[1]PEP!O3264+[1]PEP!O3361+[1]PEP!O3457+[1]PEP!O3553+[1]PEP!O3649+[1]PEP!O3746+[1]PEP!O3844+[1]PEP!O3940+[1]PEP!O4036</f>
        <v>6600</v>
      </c>
      <c r="P48" s="28">
        <f>+[1]PEP!P43+[1]PEP!P142+[1]PEP!P243+[1]PEP!P343+[1]PEP!P442+[1]PEP!P539+[1]PEP!P637+[1]PEP!P736+[1]PEP!P844+[1]PEP!P940+[1]PEP!P1037+[1]PEP!P1135+[1]PEP!P1232+[1]PEP!P1328+[1]PEP!P1424+[1]PEP!P1520+[1]PEP!P1616+[1]PEP!P1712+[1]PEP!P1808+[1]PEP!P1905+[1]PEP!P2001+[1]PEP!P2097+[1]PEP!P2193+[1]PEP!P2290+[1]PEP!P2386+[1]PEP!P2482+[1]PEP!P2578+[1]PEP!P2675+[1]PEP!P2773+[1]PEP!P2869+[1]PEP!P2965+[1]PEP!P3064+[1]PEP!P3166+[1]PEP!P3264+[1]PEP!P3361+[1]PEP!P3457+[1]PEP!P3553+[1]PEP!P3649+[1]PEP!P3746+[1]PEP!P3844+[1]PEP!P3940+[1]PEP!P4036</f>
        <v>6600</v>
      </c>
      <c r="Q48" s="28">
        <f>+[1]PEP!Q43+[1]PEP!Q142+[1]PEP!Q243+[1]PEP!Q343+[1]PEP!Q442+[1]PEP!Q539+[1]PEP!Q637+[1]PEP!Q736+[1]PEP!Q844+[1]PEP!Q940+[1]PEP!Q1037+[1]PEP!Q1135+[1]PEP!Q1232+[1]PEP!Q1328+[1]PEP!Q1424+[1]PEP!Q1520+[1]PEP!Q1616+[1]PEP!Q1712+[1]PEP!Q1808+[1]PEP!Q1905+[1]PEP!Q2001+[1]PEP!Q2097+[1]PEP!Q2193+[1]PEP!Q2290+[1]PEP!Q2386+[1]PEP!Q2482+[1]PEP!Q2578+[1]PEP!Q2675+[1]PEP!Q2773+[1]PEP!Q2869+[1]PEP!Q2965+[1]PEP!Q3064+[1]PEP!Q3166+[1]PEP!Q3264+[1]PEP!Q3361+[1]PEP!Q3457+[1]PEP!Q3553+[1]PEP!Q3649+[1]PEP!Q3746+[1]PEP!Q3844+[1]PEP!Q3940+[1]PEP!Q4036</f>
        <v>6600</v>
      </c>
    </row>
    <row r="49" spans="1:17" ht="19.5" customHeight="1" x14ac:dyDescent="0.25">
      <c r="A49" s="25" t="s">
        <v>91</v>
      </c>
      <c r="B49" s="26" t="s">
        <v>38</v>
      </c>
      <c r="C49" s="26" t="s">
        <v>26</v>
      </c>
      <c r="D49" s="27" t="s">
        <v>95</v>
      </c>
      <c r="E49" s="23">
        <f t="shared" si="5"/>
        <v>350976</v>
      </c>
      <c r="F49" s="28">
        <f>+[1]PEP!F44+[1]PEP!F143+[1]PEP!F244+[1]PEP!F344+[1]PEP!F443+[1]PEP!F540+[1]PEP!F638+[1]PEP!F737+[1]PEP!F845+[1]PEP!F941+[1]PEP!F1038+[1]PEP!F1136+[1]PEP!F1233+[1]PEP!F1329+[1]PEP!F1425+[1]PEP!F1521+[1]PEP!F1617+[1]PEP!F1713+[1]PEP!F1809+[1]PEP!F1906+[1]PEP!F2002+[1]PEP!F2098+[1]PEP!F2194+[1]PEP!F2291+[1]PEP!F2387+[1]PEP!F2483+[1]PEP!F2579+[1]PEP!F2676+[1]PEP!F2774+[1]PEP!F2870+[1]PEP!F2966+[1]PEP!F3065+[1]PEP!F3167+[1]PEP!F3265+[1]PEP!F3362+[1]PEP!F3458+[1]PEP!F3554+[1]PEP!F3650+[1]PEP!F3747+[1]PEP!F3845+[1]PEP!F3941+[1]PEP!F4037</f>
        <v>29248</v>
      </c>
      <c r="G49" s="28">
        <f>+[1]PEP!G44+[1]PEP!G143+[1]PEP!G244+[1]PEP!G344+[1]PEP!G443+[1]PEP!G540+[1]PEP!G638+[1]PEP!G737+[1]PEP!G845+[1]PEP!G941+[1]PEP!G1038+[1]PEP!G1136+[1]PEP!G1233+[1]PEP!G1329+[1]PEP!G1425+[1]PEP!G1521+[1]PEP!G1617+[1]PEP!G1713+[1]PEP!G1809+[1]PEP!G1906+[1]PEP!G2002+[1]PEP!G2098+[1]PEP!G2194+[1]PEP!G2291+[1]PEP!G2387+[1]PEP!G2483+[1]PEP!G2579+[1]PEP!G2676+[1]PEP!G2774+[1]PEP!G2870+[1]PEP!G2966+[1]PEP!G3065+[1]PEP!G3167+[1]PEP!G3265+[1]PEP!G3362+[1]PEP!G3458+[1]PEP!G3554+[1]PEP!G3650+[1]PEP!G3747+[1]PEP!G3845+[1]PEP!G3941+[1]PEP!G4037</f>
        <v>29248</v>
      </c>
      <c r="H49" s="28">
        <f>+[1]PEP!H44+[1]PEP!H143+[1]PEP!H244+[1]PEP!H344+[1]PEP!H443+[1]PEP!H540+[1]PEP!H638+[1]PEP!H737+[1]PEP!H845+[1]PEP!H941+[1]PEP!H1038+[1]PEP!H1136+[1]PEP!H1233+[1]PEP!H1329+[1]PEP!H1425+[1]PEP!H1521+[1]PEP!H1617+[1]PEP!H1713+[1]PEP!H1809+[1]PEP!H1906+[1]PEP!H2002+[1]PEP!H2098+[1]PEP!H2194+[1]PEP!H2291+[1]PEP!H2387+[1]PEP!H2483+[1]PEP!H2579+[1]PEP!H2676+[1]PEP!H2774+[1]PEP!H2870+[1]PEP!H2966+[1]PEP!H3065+[1]PEP!H3167+[1]PEP!H3265+[1]PEP!H3362+[1]PEP!H3458+[1]PEP!H3554+[1]PEP!H3650+[1]PEP!H3747+[1]PEP!H3845+[1]PEP!H3941+[1]PEP!H4037</f>
        <v>29248</v>
      </c>
      <c r="I49" s="28">
        <f>+[1]PEP!I44+[1]PEP!I143+[1]PEP!I244+[1]PEP!I344+[1]PEP!I443+[1]PEP!I540+[1]PEP!I638+[1]PEP!I737+[1]PEP!I845+[1]PEP!I941+[1]PEP!I1038+[1]PEP!I1136+[1]PEP!I1233+[1]PEP!I1329+[1]PEP!I1425+[1]PEP!I1521+[1]PEP!I1617+[1]PEP!I1713+[1]PEP!I1809+[1]PEP!I1906+[1]PEP!I2002+[1]PEP!I2098+[1]PEP!I2194+[1]PEP!I2291+[1]PEP!I2387+[1]PEP!I2483+[1]PEP!I2579+[1]PEP!I2676+[1]PEP!I2774+[1]PEP!I2870+[1]PEP!I2966+[1]PEP!I3065+[1]PEP!I3167+[1]PEP!I3265+[1]PEP!I3362+[1]PEP!I3458+[1]PEP!I3554+[1]PEP!I3650+[1]PEP!I3747+[1]PEP!I3845+[1]PEP!I3941+[1]PEP!I4037</f>
        <v>29248</v>
      </c>
      <c r="J49" s="28">
        <f>+[1]PEP!J44+[1]PEP!J143+[1]PEP!J244+[1]PEP!J344+[1]PEP!J443+[1]PEP!J540+[1]PEP!J638+[1]PEP!J737+[1]PEP!J845+[1]PEP!J941+[1]PEP!J1038+[1]PEP!J1136+[1]PEP!J1233+[1]PEP!J1329+[1]PEP!J1425+[1]PEP!J1521+[1]PEP!J1617+[1]PEP!J1713+[1]PEP!J1809+[1]PEP!J1906+[1]PEP!J2002+[1]PEP!J2098+[1]PEP!J2194+[1]PEP!J2291+[1]PEP!J2387+[1]PEP!J2483+[1]PEP!J2579+[1]PEP!J2676+[1]PEP!J2774+[1]PEP!J2870+[1]PEP!J2966+[1]PEP!J3065+[1]PEP!J3167+[1]PEP!J3265+[1]PEP!J3362+[1]PEP!J3458+[1]PEP!J3554+[1]PEP!J3650+[1]PEP!J3747+[1]PEP!J3845+[1]PEP!J3941+[1]PEP!J4037</f>
        <v>29248</v>
      </c>
      <c r="K49" s="28">
        <f>+[1]PEP!K44+[1]PEP!K143+[1]PEP!K244+[1]PEP!K344+[1]PEP!K443+[1]PEP!K540+[1]PEP!K638+[1]PEP!K737+[1]PEP!K845+[1]PEP!K941+[1]PEP!K1038+[1]PEP!K1136+[1]PEP!K1233+[1]PEP!K1329+[1]PEP!K1425+[1]PEP!K1521+[1]PEP!K1617+[1]PEP!K1713+[1]PEP!K1809+[1]PEP!K1906+[1]PEP!K2002+[1]PEP!K2098+[1]PEP!K2194+[1]PEP!K2291+[1]PEP!K2387+[1]PEP!K2483+[1]PEP!K2579+[1]PEP!K2676+[1]PEP!K2774+[1]PEP!K2870+[1]PEP!K2966+[1]PEP!K3065+[1]PEP!K3167+[1]PEP!K3265+[1]PEP!K3362+[1]PEP!K3458+[1]PEP!K3554+[1]PEP!K3650+[1]PEP!K3747+[1]PEP!K3845+[1]PEP!K3941+[1]PEP!K4037</f>
        <v>29248</v>
      </c>
      <c r="L49" s="28">
        <f>+[1]PEP!L44+[1]PEP!L143+[1]PEP!L244+[1]PEP!L344+[1]PEP!L443+[1]PEP!L540+[1]PEP!L638+[1]PEP!L737+[1]PEP!L845+[1]PEP!L941+[1]PEP!L1038+[1]PEP!L1136+[1]PEP!L1233+[1]PEP!L1329+[1]PEP!L1425+[1]PEP!L1521+[1]PEP!L1617+[1]PEP!L1713+[1]PEP!L1809+[1]PEP!L1906+[1]PEP!L2002+[1]PEP!L2098+[1]PEP!L2194+[1]PEP!L2291+[1]PEP!L2387+[1]PEP!L2483+[1]PEP!L2579+[1]PEP!L2676+[1]PEP!L2774+[1]PEP!L2870+[1]PEP!L2966+[1]PEP!L3065+[1]PEP!L3167+[1]PEP!L3265+[1]PEP!L3362+[1]PEP!L3458+[1]PEP!L3554+[1]PEP!L3650+[1]PEP!L3747+[1]PEP!L3845+[1]PEP!L3941+[1]PEP!L4037</f>
        <v>29248</v>
      </c>
      <c r="M49" s="28">
        <f>+[1]PEP!M44+[1]PEP!M143+[1]PEP!M244+[1]PEP!M344+[1]PEP!M443+[1]PEP!M540+[1]PEP!M638+[1]PEP!M737+[1]PEP!M845+[1]PEP!M941+[1]PEP!M1038+[1]PEP!M1136+[1]PEP!M1233+[1]PEP!M1329+[1]PEP!M1425+[1]PEP!M1521+[1]PEP!M1617+[1]PEP!M1713+[1]PEP!M1809+[1]PEP!M1906+[1]PEP!M2002+[1]PEP!M2098+[1]PEP!M2194+[1]PEP!M2291+[1]PEP!M2387+[1]PEP!M2483+[1]PEP!M2579+[1]PEP!M2676+[1]PEP!M2774+[1]PEP!M2870+[1]PEP!M2966+[1]PEP!M3065+[1]PEP!M3167+[1]PEP!M3265+[1]PEP!M3362+[1]PEP!M3458+[1]PEP!M3554+[1]PEP!M3650+[1]PEP!M3747+[1]PEP!M3845+[1]PEP!M3941+[1]PEP!M4037</f>
        <v>29248</v>
      </c>
      <c r="N49" s="28">
        <f>+[1]PEP!N44+[1]PEP!N143+[1]PEP!N244+[1]PEP!N344+[1]PEP!N443+[1]PEP!N540+[1]PEP!N638+[1]PEP!N737+[1]PEP!N845+[1]PEP!N941+[1]PEP!N1038+[1]PEP!N1136+[1]PEP!N1233+[1]PEP!N1329+[1]PEP!N1425+[1]PEP!N1521+[1]PEP!N1617+[1]PEP!N1713+[1]PEP!N1809+[1]PEP!N1906+[1]PEP!N2002+[1]PEP!N2098+[1]PEP!N2194+[1]PEP!N2291+[1]PEP!N2387+[1]PEP!N2483+[1]PEP!N2579+[1]PEP!N2676+[1]PEP!N2774+[1]PEP!N2870+[1]PEP!N2966+[1]PEP!N3065+[1]PEP!N3167+[1]PEP!N3265+[1]PEP!N3362+[1]PEP!N3458+[1]PEP!N3554+[1]PEP!N3650+[1]PEP!N3747+[1]PEP!N3845+[1]PEP!N3941+[1]PEP!N4037</f>
        <v>29248</v>
      </c>
      <c r="O49" s="28">
        <f>+[1]PEP!O44+[1]PEP!O143+[1]PEP!O244+[1]PEP!O344+[1]PEP!O443+[1]PEP!O540+[1]PEP!O638+[1]PEP!O737+[1]PEP!O845+[1]PEP!O941+[1]PEP!O1038+[1]PEP!O1136+[1]PEP!O1233+[1]PEP!O1329+[1]PEP!O1425+[1]PEP!O1521+[1]PEP!O1617+[1]PEP!O1713+[1]PEP!O1809+[1]PEP!O1906+[1]PEP!O2002+[1]PEP!O2098+[1]PEP!O2194+[1]PEP!O2291+[1]PEP!O2387+[1]PEP!O2483+[1]PEP!O2579+[1]PEP!O2676+[1]PEP!O2774+[1]PEP!O2870+[1]PEP!O2966+[1]PEP!O3065+[1]PEP!O3167+[1]PEP!O3265+[1]PEP!O3362+[1]PEP!O3458+[1]PEP!O3554+[1]PEP!O3650+[1]PEP!O3747+[1]PEP!O3845+[1]PEP!O3941+[1]PEP!O4037</f>
        <v>29248</v>
      </c>
      <c r="P49" s="28">
        <f>+[1]PEP!P44+[1]PEP!P143+[1]PEP!P244+[1]PEP!P344+[1]PEP!P443+[1]PEP!P540+[1]PEP!P638+[1]PEP!P737+[1]PEP!P845+[1]PEP!P941+[1]PEP!P1038+[1]PEP!P1136+[1]PEP!P1233+[1]PEP!P1329+[1]PEP!P1425+[1]PEP!P1521+[1]PEP!P1617+[1]PEP!P1713+[1]PEP!P1809+[1]PEP!P1906+[1]PEP!P2002+[1]PEP!P2098+[1]PEP!P2194+[1]PEP!P2291+[1]PEP!P2387+[1]PEP!P2483+[1]PEP!P2579+[1]PEP!P2676+[1]PEP!P2774+[1]PEP!P2870+[1]PEP!P2966+[1]PEP!P3065+[1]PEP!P3167+[1]PEP!P3265+[1]PEP!P3362+[1]PEP!P3458+[1]PEP!P3554+[1]PEP!P3650+[1]PEP!P3747+[1]PEP!P3845+[1]PEP!P3941+[1]PEP!P4037</f>
        <v>29248</v>
      </c>
      <c r="Q49" s="28">
        <f>+[1]PEP!Q44+[1]PEP!Q143+[1]PEP!Q244+[1]PEP!Q344+[1]PEP!Q443+[1]PEP!Q540+[1]PEP!Q638+[1]PEP!Q737+[1]PEP!Q845+[1]PEP!Q941+[1]PEP!Q1038+[1]PEP!Q1136+[1]PEP!Q1233+[1]PEP!Q1329+[1]PEP!Q1425+[1]PEP!Q1521+[1]PEP!Q1617+[1]PEP!Q1713+[1]PEP!Q1809+[1]PEP!Q1906+[1]PEP!Q2002+[1]PEP!Q2098+[1]PEP!Q2194+[1]PEP!Q2291+[1]PEP!Q2387+[1]PEP!Q2483+[1]PEP!Q2579+[1]PEP!Q2676+[1]PEP!Q2774+[1]PEP!Q2870+[1]PEP!Q2966+[1]PEP!Q3065+[1]PEP!Q3167+[1]PEP!Q3265+[1]PEP!Q3362+[1]PEP!Q3458+[1]PEP!Q3554+[1]PEP!Q3650+[1]PEP!Q3747+[1]PEP!Q3845+[1]PEP!Q3941+[1]PEP!Q4037</f>
        <v>29248</v>
      </c>
    </row>
    <row r="50" spans="1:17" ht="19.5" customHeight="1" x14ac:dyDescent="0.25">
      <c r="A50" s="25" t="s">
        <v>91</v>
      </c>
      <c r="B50" s="26" t="s">
        <v>87</v>
      </c>
      <c r="C50" s="26" t="s">
        <v>26</v>
      </c>
      <c r="D50" s="27" t="s">
        <v>96</v>
      </c>
      <c r="E50" s="23">
        <f t="shared" si="5"/>
        <v>450</v>
      </c>
      <c r="F50" s="28">
        <f>+[1]PEP!F45+[1]PEP!F144+[1]PEP!F245+[1]PEP!F345+[1]PEP!F444+[1]PEP!F541+[1]PEP!F639+[1]PEP!F738+[1]PEP!F846+[1]PEP!F942+[1]PEP!F1039+[1]PEP!F1137+[1]PEP!F1234+[1]PEP!F1330+[1]PEP!F1426+[1]PEP!F1522+[1]PEP!F1618+[1]PEP!F1714+[1]PEP!F1810+[1]PEP!F1907+[1]PEP!F2003+[1]PEP!F2099+[1]PEP!F2195+[1]PEP!F2292+[1]PEP!F2388+[1]PEP!F2484+[1]PEP!F2580+[1]PEP!F2677+[1]PEP!F2775+[1]PEP!F2871+[1]PEP!F2967+[1]PEP!F3066+[1]PEP!F3168+[1]PEP!F3266+[1]PEP!F3363+[1]PEP!F3459+[1]PEP!F3555+[1]PEP!F3651+[1]PEP!F3748+[1]PEP!F3846+[1]PEP!F3942+[1]PEP!F4038</f>
        <v>50</v>
      </c>
      <c r="G50" s="28">
        <f>+[1]PEP!G45+[1]PEP!G144+[1]PEP!G245+[1]PEP!G345+[1]PEP!G444+[1]PEP!G541+[1]PEP!G639+[1]PEP!G738+[1]PEP!G846+[1]PEP!G942+[1]PEP!G1039+[1]PEP!G1137+[1]PEP!G1234+[1]PEP!G1330+[1]PEP!G1426+[1]PEP!G1522+[1]PEP!G1618+[1]PEP!G1714+[1]PEP!G1810+[1]PEP!G1907+[1]PEP!G2003+[1]PEP!G2099+[1]PEP!G2195+[1]PEP!G2292+[1]PEP!G2388+[1]PEP!G2484+[1]PEP!G2580+[1]PEP!G2677+[1]PEP!G2775+[1]PEP!G2871+[1]PEP!G2967+[1]PEP!G3066+[1]PEP!G3168+[1]PEP!G3266+[1]PEP!G3363+[1]PEP!G3459+[1]PEP!G3555+[1]PEP!G3651+[1]PEP!G3748+[1]PEP!G3846+[1]PEP!G3942+[1]PEP!G4038</f>
        <v>50</v>
      </c>
      <c r="H50" s="28">
        <f>+[1]PEP!H45+[1]PEP!H144+[1]PEP!H245+[1]PEP!H345+[1]PEP!H444+[1]PEP!H541+[1]PEP!H639+[1]PEP!H738+[1]PEP!H846+[1]PEP!H942+[1]PEP!H1039+[1]PEP!H1137+[1]PEP!H1234+[1]PEP!H1330+[1]PEP!H1426+[1]PEP!H1522+[1]PEP!H1618+[1]PEP!H1714+[1]PEP!H1810+[1]PEP!H1907+[1]PEP!H2003+[1]PEP!H2099+[1]PEP!H2195+[1]PEP!H2292+[1]PEP!H2388+[1]PEP!H2484+[1]PEP!H2580+[1]PEP!H2677+[1]PEP!H2775+[1]PEP!H2871+[1]PEP!H2967+[1]PEP!H3066+[1]PEP!H3168+[1]PEP!H3266+[1]PEP!H3363+[1]PEP!H3459+[1]PEP!H3555+[1]PEP!H3651+[1]PEP!H3748+[1]PEP!H3846+[1]PEP!H3942+[1]PEP!H4038</f>
        <v>0</v>
      </c>
      <c r="I50" s="28">
        <f>+[1]PEP!I45+[1]PEP!I144+[1]PEP!I245+[1]PEP!I345+[1]PEP!I444+[1]PEP!I541+[1]PEP!I639+[1]PEP!I738+[1]PEP!I846+[1]PEP!I942+[1]PEP!I1039+[1]PEP!I1137+[1]PEP!I1234+[1]PEP!I1330+[1]PEP!I1426+[1]PEP!I1522+[1]PEP!I1618+[1]PEP!I1714+[1]PEP!I1810+[1]PEP!I1907+[1]PEP!I2003+[1]PEP!I2099+[1]PEP!I2195+[1]PEP!I2292+[1]PEP!I2388+[1]PEP!I2484+[1]PEP!I2580+[1]PEP!I2677+[1]PEP!I2775+[1]PEP!I2871+[1]PEP!I2967+[1]PEP!I3066+[1]PEP!I3168+[1]PEP!I3266+[1]PEP!I3363+[1]PEP!I3459+[1]PEP!I3555+[1]PEP!I3651+[1]PEP!I3748+[1]PEP!I3846+[1]PEP!I3942+[1]PEP!I4038</f>
        <v>50</v>
      </c>
      <c r="J50" s="28">
        <f>+[1]PEP!J45+[1]PEP!J144+[1]PEP!J245+[1]PEP!J345+[1]PEP!J444+[1]PEP!J541+[1]PEP!J639+[1]PEP!J738+[1]PEP!J846+[1]PEP!J942+[1]PEP!J1039+[1]PEP!J1137+[1]PEP!J1234+[1]PEP!J1330+[1]PEP!J1426+[1]PEP!J1522+[1]PEP!J1618+[1]PEP!J1714+[1]PEP!J1810+[1]PEP!J1907+[1]PEP!J2003+[1]PEP!J2099+[1]PEP!J2195+[1]PEP!J2292+[1]PEP!J2388+[1]PEP!J2484+[1]PEP!J2580+[1]PEP!J2677+[1]PEP!J2775+[1]PEP!J2871+[1]PEP!J2967+[1]PEP!J3066+[1]PEP!J3168+[1]PEP!J3266+[1]PEP!J3363+[1]PEP!J3459+[1]PEP!J3555+[1]PEP!J3651+[1]PEP!J3748+[1]PEP!J3846+[1]PEP!J3942+[1]PEP!J4038</f>
        <v>0</v>
      </c>
      <c r="K50" s="28">
        <f>+[1]PEP!K45+[1]PEP!K144+[1]PEP!K245+[1]PEP!K345+[1]PEP!K444+[1]PEP!K541+[1]PEP!K639+[1]PEP!K738+[1]PEP!K846+[1]PEP!K942+[1]PEP!K1039+[1]PEP!K1137+[1]PEP!K1234+[1]PEP!K1330+[1]PEP!K1426+[1]PEP!K1522+[1]PEP!K1618+[1]PEP!K1714+[1]PEP!K1810+[1]PEP!K1907+[1]PEP!K2003+[1]PEP!K2099+[1]PEP!K2195+[1]PEP!K2292+[1]PEP!K2388+[1]PEP!K2484+[1]PEP!K2580+[1]PEP!K2677+[1]PEP!K2775+[1]PEP!K2871+[1]PEP!K2967+[1]PEP!K3066+[1]PEP!K3168+[1]PEP!K3266+[1]PEP!K3363+[1]PEP!K3459+[1]PEP!K3555+[1]PEP!K3651+[1]PEP!K3748+[1]PEP!K3846+[1]PEP!K3942+[1]PEP!K4038</f>
        <v>50</v>
      </c>
      <c r="L50" s="28">
        <f>+[1]PEP!L45+[1]PEP!L144+[1]PEP!L245+[1]PEP!L345+[1]PEP!L444+[1]PEP!L541+[1]PEP!L639+[1]PEP!L738+[1]PEP!L846+[1]PEP!L942+[1]PEP!L1039+[1]PEP!L1137+[1]PEP!L1234+[1]PEP!L1330+[1]PEP!L1426+[1]PEP!L1522+[1]PEP!L1618+[1]PEP!L1714+[1]PEP!L1810+[1]PEP!L1907+[1]PEP!L2003+[1]PEP!L2099+[1]PEP!L2195+[1]PEP!L2292+[1]PEP!L2388+[1]PEP!L2484+[1]PEP!L2580+[1]PEP!L2677+[1]PEP!L2775+[1]PEP!L2871+[1]PEP!L2967+[1]PEP!L3066+[1]PEP!L3168+[1]PEP!L3266+[1]PEP!L3363+[1]PEP!L3459+[1]PEP!L3555+[1]PEP!L3651+[1]PEP!L3748+[1]PEP!L3846+[1]PEP!L3942+[1]PEP!L4038</f>
        <v>0</v>
      </c>
      <c r="M50" s="28">
        <f>+[1]PEP!M45+[1]PEP!M144+[1]PEP!M245+[1]PEP!M345+[1]PEP!M444+[1]PEP!M541+[1]PEP!M639+[1]PEP!M738+[1]PEP!M846+[1]PEP!M942+[1]PEP!M1039+[1]PEP!M1137+[1]PEP!M1234+[1]PEP!M1330+[1]PEP!M1426+[1]PEP!M1522+[1]PEP!M1618+[1]PEP!M1714+[1]PEP!M1810+[1]PEP!M1907+[1]PEP!M2003+[1]PEP!M2099+[1]PEP!M2195+[1]PEP!M2292+[1]PEP!M2388+[1]PEP!M2484+[1]PEP!M2580+[1]PEP!M2677+[1]PEP!M2775+[1]PEP!M2871+[1]PEP!M2967+[1]PEP!M3066+[1]PEP!M3168+[1]PEP!M3266+[1]PEP!M3363+[1]PEP!M3459+[1]PEP!M3555+[1]PEP!M3651+[1]PEP!M3748+[1]PEP!M3846+[1]PEP!M3942+[1]PEP!M4038</f>
        <v>50</v>
      </c>
      <c r="N50" s="28">
        <f>+[1]PEP!N45+[1]PEP!N144+[1]PEP!N245+[1]PEP!N345+[1]PEP!N444+[1]PEP!N541+[1]PEP!N639+[1]PEP!N738+[1]PEP!N846+[1]PEP!N942+[1]PEP!N1039+[1]PEP!N1137+[1]PEP!N1234+[1]PEP!N1330+[1]PEP!N1426+[1]PEP!N1522+[1]PEP!N1618+[1]PEP!N1714+[1]PEP!N1810+[1]PEP!N1907+[1]PEP!N2003+[1]PEP!N2099+[1]PEP!N2195+[1]PEP!N2292+[1]PEP!N2388+[1]PEP!N2484+[1]PEP!N2580+[1]PEP!N2677+[1]PEP!N2775+[1]PEP!N2871+[1]PEP!N2967+[1]PEP!N3066+[1]PEP!N3168+[1]PEP!N3266+[1]PEP!N3363+[1]PEP!N3459+[1]PEP!N3555+[1]PEP!N3651+[1]PEP!N3748+[1]PEP!N3846+[1]PEP!N3942+[1]PEP!N4038</f>
        <v>50</v>
      </c>
      <c r="O50" s="28">
        <f>+[1]PEP!O45+[1]PEP!O144+[1]PEP!O245+[1]PEP!O345+[1]PEP!O444+[1]PEP!O541+[1]PEP!O639+[1]PEP!O738+[1]PEP!O846+[1]PEP!O942+[1]PEP!O1039+[1]PEP!O1137+[1]PEP!O1234+[1]PEP!O1330+[1]PEP!O1426+[1]PEP!O1522+[1]PEP!O1618+[1]PEP!O1714+[1]PEP!O1810+[1]PEP!O1907+[1]PEP!O2003+[1]PEP!O2099+[1]PEP!O2195+[1]PEP!O2292+[1]PEP!O2388+[1]PEP!O2484+[1]PEP!O2580+[1]PEP!O2677+[1]PEP!O2775+[1]PEP!O2871+[1]PEP!O2967+[1]PEP!O3066+[1]PEP!O3168+[1]PEP!O3266+[1]PEP!O3363+[1]PEP!O3459+[1]PEP!O3555+[1]PEP!O3651+[1]PEP!O3748+[1]PEP!O3846+[1]PEP!O3942+[1]PEP!O4038</f>
        <v>50</v>
      </c>
      <c r="P50" s="28">
        <f>+[1]PEP!P45+[1]PEP!P144+[1]PEP!P245+[1]PEP!P345+[1]PEP!P444+[1]PEP!P541+[1]PEP!P639+[1]PEP!P738+[1]PEP!P846+[1]PEP!P942+[1]PEP!P1039+[1]PEP!P1137+[1]PEP!P1234+[1]PEP!P1330+[1]PEP!P1426+[1]PEP!P1522+[1]PEP!P1618+[1]PEP!P1714+[1]PEP!P1810+[1]PEP!P1907+[1]PEP!P2003+[1]PEP!P2099+[1]PEP!P2195+[1]PEP!P2292+[1]PEP!P2388+[1]PEP!P2484+[1]PEP!P2580+[1]PEP!P2677+[1]PEP!P2775+[1]PEP!P2871+[1]PEP!P2967+[1]PEP!P3066+[1]PEP!P3168+[1]PEP!P3266+[1]PEP!P3363+[1]PEP!P3459+[1]PEP!P3555+[1]PEP!P3651+[1]PEP!P3748+[1]PEP!P3846+[1]PEP!P3942+[1]PEP!P4038</f>
        <v>50</v>
      </c>
      <c r="Q50" s="28">
        <f>+[1]PEP!Q45+[1]PEP!Q144+[1]PEP!Q245+[1]PEP!Q345+[1]PEP!Q444+[1]PEP!Q541+[1]PEP!Q639+[1]PEP!Q738+[1]PEP!Q846+[1]PEP!Q942+[1]PEP!Q1039+[1]PEP!Q1137+[1]PEP!Q1234+[1]PEP!Q1330+[1]PEP!Q1426+[1]PEP!Q1522+[1]PEP!Q1618+[1]PEP!Q1714+[1]PEP!Q1810+[1]PEP!Q1907+[1]PEP!Q2003+[1]PEP!Q2099+[1]PEP!Q2195+[1]PEP!Q2292+[1]PEP!Q2388+[1]PEP!Q2484+[1]PEP!Q2580+[1]PEP!Q2677+[1]PEP!Q2775+[1]PEP!Q2871+[1]PEP!Q2967+[1]PEP!Q3066+[1]PEP!Q3168+[1]PEP!Q3266+[1]PEP!Q3363+[1]PEP!Q3459+[1]PEP!Q3555+[1]PEP!Q3651+[1]PEP!Q3748+[1]PEP!Q3846+[1]PEP!Q3942+[1]PEP!Q4038</f>
        <v>50</v>
      </c>
    </row>
    <row r="51" spans="1:17" ht="19.5" customHeight="1" x14ac:dyDescent="0.25">
      <c r="A51" s="25" t="s">
        <v>97</v>
      </c>
      <c r="B51" s="26" t="s">
        <v>30</v>
      </c>
      <c r="C51" s="26" t="s">
        <v>26</v>
      </c>
      <c r="D51" s="27" t="s">
        <v>98</v>
      </c>
      <c r="E51" s="23">
        <f t="shared" si="5"/>
        <v>267600</v>
      </c>
      <c r="F51" s="28">
        <f>+[1]PEP!F46+[1]PEP!F145+[1]PEP!F246+[1]PEP!F346+[1]PEP!F445+[1]PEP!F542+[1]PEP!F640+[1]PEP!F739+[1]PEP!F847+[1]PEP!F943+[1]PEP!F1040+[1]PEP!F1138+[1]PEP!F1235+[1]PEP!F1331+[1]PEP!F1427+[1]PEP!F1523+[1]PEP!F1619+[1]PEP!F1715+[1]PEP!F1811+[1]PEP!F1908+[1]PEP!F2004+[1]PEP!F2100+[1]PEP!F2196+[1]PEP!F2293+[1]PEP!F2389+[1]PEP!F2485+[1]PEP!F2581+[1]PEP!F2678+[1]PEP!F2776+[1]PEP!F2872+[1]PEP!F2968+[1]PEP!F3067+[1]PEP!F3169+[1]PEP!F3267+[1]PEP!F3364+[1]PEP!F3460+[1]PEP!F3556+[1]PEP!F3652+[1]PEP!F3749+[1]PEP!F3847+[1]PEP!F3943+[1]PEP!F4039</f>
        <v>22300</v>
      </c>
      <c r="G51" s="28">
        <f>+[1]PEP!G46+[1]PEP!G145+[1]PEP!G246+[1]PEP!G346+[1]PEP!G445+[1]PEP!G542+[1]PEP!G640+[1]PEP!G739+[1]PEP!G847+[1]PEP!G943+[1]PEP!G1040+[1]PEP!G1138+[1]PEP!G1235+[1]PEP!G1331+[1]PEP!G1427+[1]PEP!G1523+[1]PEP!G1619+[1]PEP!G1715+[1]PEP!G1811+[1]PEP!G1908+[1]PEP!G2004+[1]PEP!G2100+[1]PEP!G2196+[1]PEP!G2293+[1]PEP!G2389+[1]PEP!G2485+[1]PEP!G2581+[1]PEP!G2678+[1]PEP!G2776+[1]PEP!G2872+[1]PEP!G2968+[1]PEP!G3067+[1]PEP!G3169+[1]PEP!G3267+[1]PEP!G3364+[1]PEP!G3460+[1]PEP!G3556+[1]PEP!G3652+[1]PEP!G3749+[1]PEP!G3847+[1]PEP!G3943+[1]PEP!G4039</f>
        <v>22300</v>
      </c>
      <c r="H51" s="28">
        <f>+[1]PEP!H46+[1]PEP!H145+[1]PEP!H246+[1]PEP!H346+[1]PEP!H445+[1]PEP!H542+[1]PEP!H640+[1]PEP!H739+[1]PEP!H847+[1]PEP!H943+[1]PEP!H1040+[1]PEP!H1138+[1]PEP!H1235+[1]PEP!H1331+[1]PEP!H1427+[1]PEP!H1523+[1]PEP!H1619+[1]PEP!H1715+[1]PEP!H1811+[1]PEP!H1908+[1]PEP!H2004+[1]PEP!H2100+[1]PEP!H2196+[1]PEP!H2293+[1]PEP!H2389+[1]PEP!H2485+[1]PEP!H2581+[1]PEP!H2678+[1]PEP!H2776+[1]PEP!H2872+[1]PEP!H2968+[1]PEP!H3067+[1]PEP!H3169+[1]PEP!H3267+[1]PEP!H3364+[1]PEP!H3460+[1]PEP!H3556+[1]PEP!H3652+[1]PEP!H3749+[1]PEP!H3847+[1]PEP!H3943+[1]PEP!H4039</f>
        <v>22300</v>
      </c>
      <c r="I51" s="28">
        <f>+[1]PEP!I46+[1]PEP!I145+[1]PEP!I246+[1]PEP!I346+[1]PEP!I445+[1]PEP!I542+[1]PEP!I640+[1]PEP!I739+[1]PEP!I847+[1]PEP!I943+[1]PEP!I1040+[1]PEP!I1138+[1]PEP!I1235+[1]PEP!I1331+[1]PEP!I1427+[1]PEP!I1523+[1]PEP!I1619+[1]PEP!I1715+[1]PEP!I1811+[1]PEP!I1908+[1]PEP!I2004+[1]PEP!I2100+[1]PEP!I2196+[1]PEP!I2293+[1]PEP!I2389+[1]PEP!I2485+[1]PEP!I2581+[1]PEP!I2678+[1]PEP!I2776+[1]PEP!I2872+[1]PEP!I2968+[1]PEP!I3067+[1]PEP!I3169+[1]PEP!I3267+[1]PEP!I3364+[1]PEP!I3460+[1]PEP!I3556+[1]PEP!I3652+[1]PEP!I3749+[1]PEP!I3847+[1]PEP!I3943+[1]PEP!I4039</f>
        <v>22300</v>
      </c>
      <c r="J51" s="28">
        <f>+[1]PEP!J46+[1]PEP!J145+[1]PEP!J246+[1]PEP!J346+[1]PEP!J445+[1]PEP!J542+[1]PEP!J640+[1]PEP!J739+[1]PEP!J847+[1]PEP!J943+[1]PEP!J1040+[1]PEP!J1138+[1]PEP!J1235+[1]PEP!J1331+[1]PEP!J1427+[1]PEP!J1523+[1]PEP!J1619+[1]PEP!J1715+[1]PEP!J1811+[1]PEP!J1908+[1]PEP!J2004+[1]PEP!J2100+[1]PEP!J2196+[1]PEP!J2293+[1]PEP!J2389+[1]PEP!J2485+[1]PEP!J2581+[1]PEP!J2678+[1]PEP!J2776+[1]PEP!J2872+[1]PEP!J2968+[1]PEP!J3067+[1]PEP!J3169+[1]PEP!J3267+[1]PEP!J3364+[1]PEP!J3460+[1]PEP!J3556+[1]PEP!J3652+[1]PEP!J3749+[1]PEP!J3847+[1]PEP!J3943+[1]PEP!J4039</f>
        <v>22300</v>
      </c>
      <c r="K51" s="28">
        <f>+[1]PEP!K46+[1]PEP!K145+[1]PEP!K246+[1]PEP!K346+[1]PEP!K445+[1]PEP!K542+[1]PEP!K640+[1]PEP!K739+[1]PEP!K847+[1]PEP!K943+[1]PEP!K1040+[1]PEP!K1138+[1]PEP!K1235+[1]PEP!K1331+[1]PEP!K1427+[1]PEP!K1523+[1]PEP!K1619+[1]PEP!K1715+[1]PEP!K1811+[1]PEP!K1908+[1]PEP!K2004+[1]PEP!K2100+[1]PEP!K2196+[1]PEP!K2293+[1]PEP!K2389+[1]PEP!K2485+[1]PEP!K2581+[1]PEP!K2678+[1]PEP!K2776+[1]PEP!K2872+[1]PEP!K2968+[1]PEP!K3067+[1]PEP!K3169+[1]PEP!K3267+[1]PEP!K3364+[1]PEP!K3460+[1]PEP!K3556+[1]PEP!K3652+[1]PEP!K3749+[1]PEP!K3847+[1]PEP!K3943+[1]PEP!K4039</f>
        <v>22300</v>
      </c>
      <c r="L51" s="28">
        <f>+[1]PEP!L46+[1]PEP!L145+[1]PEP!L246+[1]PEP!L346+[1]PEP!L445+[1]PEP!L542+[1]PEP!L640+[1]PEP!L739+[1]PEP!L847+[1]PEP!L943+[1]PEP!L1040+[1]PEP!L1138+[1]PEP!L1235+[1]PEP!L1331+[1]PEP!L1427+[1]PEP!L1523+[1]PEP!L1619+[1]PEP!L1715+[1]PEP!L1811+[1]PEP!L1908+[1]PEP!L2004+[1]PEP!L2100+[1]PEP!L2196+[1]PEP!L2293+[1]PEP!L2389+[1]PEP!L2485+[1]PEP!L2581+[1]PEP!L2678+[1]PEP!L2776+[1]PEP!L2872+[1]PEP!L2968+[1]PEP!L3067+[1]PEP!L3169+[1]PEP!L3267+[1]PEP!L3364+[1]PEP!L3460+[1]PEP!L3556+[1]PEP!L3652+[1]PEP!L3749+[1]PEP!L3847+[1]PEP!L3943+[1]PEP!L4039</f>
        <v>22300</v>
      </c>
      <c r="M51" s="28">
        <f>+[1]PEP!M46+[1]PEP!M145+[1]PEP!M246+[1]PEP!M346+[1]PEP!M445+[1]PEP!M542+[1]PEP!M640+[1]PEP!M739+[1]PEP!M847+[1]PEP!M943+[1]PEP!M1040+[1]PEP!M1138+[1]PEP!M1235+[1]PEP!M1331+[1]PEP!M1427+[1]PEP!M1523+[1]PEP!M1619+[1]PEP!M1715+[1]PEP!M1811+[1]PEP!M1908+[1]PEP!M2004+[1]PEP!M2100+[1]PEP!M2196+[1]PEP!M2293+[1]PEP!M2389+[1]PEP!M2485+[1]PEP!M2581+[1]PEP!M2678+[1]PEP!M2776+[1]PEP!M2872+[1]PEP!M2968+[1]PEP!M3067+[1]PEP!M3169+[1]PEP!M3267+[1]PEP!M3364+[1]PEP!M3460+[1]PEP!M3556+[1]PEP!M3652+[1]PEP!M3749+[1]PEP!M3847+[1]PEP!M3943+[1]PEP!M4039</f>
        <v>22300</v>
      </c>
      <c r="N51" s="28">
        <f>+[1]PEP!N46+[1]PEP!N145+[1]PEP!N246+[1]PEP!N346+[1]PEP!N445+[1]PEP!N542+[1]PEP!N640+[1]PEP!N739+[1]PEP!N847+[1]PEP!N943+[1]PEP!N1040+[1]PEP!N1138+[1]PEP!N1235+[1]PEP!N1331+[1]PEP!N1427+[1]PEP!N1523+[1]PEP!N1619+[1]PEP!N1715+[1]PEP!N1811+[1]PEP!N1908+[1]PEP!N2004+[1]PEP!N2100+[1]PEP!N2196+[1]PEP!N2293+[1]PEP!N2389+[1]PEP!N2485+[1]PEP!N2581+[1]PEP!N2678+[1]PEP!N2776+[1]PEP!N2872+[1]PEP!N2968+[1]PEP!N3067+[1]PEP!N3169+[1]PEP!N3267+[1]PEP!N3364+[1]PEP!N3460+[1]PEP!N3556+[1]PEP!N3652+[1]PEP!N3749+[1]PEP!N3847+[1]PEP!N3943+[1]PEP!N4039</f>
        <v>22300</v>
      </c>
      <c r="O51" s="28">
        <f>+[1]PEP!O46+[1]PEP!O145+[1]PEP!O246+[1]PEP!O346+[1]PEP!O445+[1]PEP!O542+[1]PEP!O640+[1]PEP!O739+[1]PEP!O847+[1]PEP!O943+[1]PEP!O1040+[1]PEP!O1138+[1]PEP!O1235+[1]PEP!O1331+[1]PEP!O1427+[1]PEP!O1523+[1]PEP!O1619+[1]PEP!O1715+[1]PEP!O1811+[1]PEP!O1908+[1]PEP!O2004+[1]PEP!O2100+[1]PEP!O2196+[1]PEP!O2293+[1]PEP!O2389+[1]PEP!O2485+[1]PEP!O2581+[1]PEP!O2678+[1]PEP!O2776+[1]PEP!O2872+[1]PEP!O2968+[1]PEP!O3067+[1]PEP!O3169+[1]PEP!O3267+[1]PEP!O3364+[1]PEP!O3460+[1]PEP!O3556+[1]PEP!O3652+[1]PEP!O3749+[1]PEP!O3847+[1]PEP!O3943+[1]PEP!O4039</f>
        <v>22300</v>
      </c>
      <c r="P51" s="28">
        <f>+[1]PEP!P46+[1]PEP!P145+[1]PEP!P246+[1]PEP!P346+[1]PEP!P445+[1]PEP!P542+[1]PEP!P640+[1]PEP!P739+[1]PEP!P847+[1]PEP!P943+[1]PEP!P1040+[1]PEP!P1138+[1]PEP!P1235+[1]PEP!P1331+[1]PEP!P1427+[1]PEP!P1523+[1]PEP!P1619+[1]PEP!P1715+[1]PEP!P1811+[1]PEP!P1908+[1]PEP!P2004+[1]PEP!P2100+[1]PEP!P2196+[1]PEP!P2293+[1]PEP!P2389+[1]PEP!P2485+[1]PEP!P2581+[1]PEP!P2678+[1]PEP!P2776+[1]PEP!P2872+[1]PEP!P2968+[1]PEP!P3067+[1]PEP!P3169+[1]PEP!P3267+[1]PEP!P3364+[1]PEP!P3460+[1]PEP!P3556+[1]PEP!P3652+[1]PEP!P3749+[1]PEP!P3847+[1]PEP!P3943+[1]PEP!P4039</f>
        <v>22300</v>
      </c>
      <c r="Q51" s="28">
        <f>+[1]PEP!Q46+[1]PEP!Q145+[1]PEP!Q246+[1]PEP!Q346+[1]PEP!Q445+[1]PEP!Q542+[1]PEP!Q640+[1]PEP!Q739+[1]PEP!Q847+[1]PEP!Q943+[1]PEP!Q1040+[1]PEP!Q1138+[1]PEP!Q1235+[1]PEP!Q1331+[1]PEP!Q1427+[1]PEP!Q1523+[1]PEP!Q1619+[1]PEP!Q1715+[1]PEP!Q1811+[1]PEP!Q1908+[1]PEP!Q2004+[1]PEP!Q2100+[1]PEP!Q2196+[1]PEP!Q2293+[1]PEP!Q2389+[1]PEP!Q2485+[1]PEP!Q2581+[1]PEP!Q2678+[1]PEP!Q2776+[1]PEP!Q2872+[1]PEP!Q2968+[1]PEP!Q3067+[1]PEP!Q3169+[1]PEP!Q3267+[1]PEP!Q3364+[1]PEP!Q3460+[1]PEP!Q3556+[1]PEP!Q3652+[1]PEP!Q3749+[1]PEP!Q3847+[1]PEP!Q3943+[1]PEP!Q4039</f>
        <v>22300</v>
      </c>
    </row>
    <row r="52" spans="1:17" ht="22.5" customHeight="1" x14ac:dyDescent="0.25">
      <c r="A52" s="25" t="s">
        <v>97</v>
      </c>
      <c r="B52" s="26" t="s">
        <v>25</v>
      </c>
      <c r="C52" s="26" t="s">
        <v>26</v>
      </c>
      <c r="D52" s="27" t="s">
        <v>99</v>
      </c>
      <c r="E52" s="23">
        <f t="shared" si="5"/>
        <v>684000</v>
      </c>
      <c r="F52" s="28">
        <f>[1]PEP!F2197</f>
        <v>57000</v>
      </c>
      <c r="G52" s="28">
        <f>[1]PEP!G2197</f>
        <v>57000</v>
      </c>
      <c r="H52" s="28">
        <f>[1]PEP!H2197</f>
        <v>57000</v>
      </c>
      <c r="I52" s="28">
        <f>[1]PEP!I2197</f>
        <v>57000</v>
      </c>
      <c r="J52" s="28">
        <f>[1]PEP!J2197</f>
        <v>57000</v>
      </c>
      <c r="K52" s="28">
        <f>[1]PEP!K2197</f>
        <v>57000</v>
      </c>
      <c r="L52" s="28">
        <f>[1]PEP!L2197</f>
        <v>57000</v>
      </c>
      <c r="M52" s="28">
        <f>[1]PEP!M2197</f>
        <v>57000</v>
      </c>
      <c r="N52" s="28">
        <f>[1]PEP!N2197</f>
        <v>57000</v>
      </c>
      <c r="O52" s="28">
        <f>[1]PEP!O2197</f>
        <v>57000</v>
      </c>
      <c r="P52" s="28">
        <f>[1]PEP!P2197</f>
        <v>57000</v>
      </c>
      <c r="Q52" s="28">
        <f>[1]PEP!Q2197</f>
        <v>57000</v>
      </c>
    </row>
    <row r="53" spans="1:17" ht="19.5" customHeight="1" x14ac:dyDescent="0.25">
      <c r="A53" s="25" t="s">
        <v>97</v>
      </c>
      <c r="B53" s="26" t="s">
        <v>25</v>
      </c>
      <c r="C53" s="26" t="s">
        <v>23</v>
      </c>
      <c r="D53" s="27" t="s">
        <v>100</v>
      </c>
      <c r="E53" s="23">
        <f t="shared" si="5"/>
        <v>281040</v>
      </c>
      <c r="F53" s="28">
        <f>+[1]PEP!F47+[1]PEP!F146+[1]PEP!F247+[1]PEP!F347+[1]PEP!F446+[1]PEP!F543+[1]PEP!F641+[1]PEP!F740+[1]PEP!F848+[1]PEP!F944+[1]PEP!F1041+[1]PEP!F1139+[1]PEP!F1236+[1]PEP!F1332+[1]PEP!F1428+[1]PEP!F1524+[1]PEP!F1620+[1]PEP!F1716+[1]PEP!F1812+[1]PEP!F1909+[1]PEP!F2005+[1]PEP!F2101+[1]PEP!F2198+[1]PEP!F2294+[1]PEP!F2390+[1]PEP!F2486+[1]PEP!F2582+[1]PEP!F2679+[1]PEP!F2777+[1]PEP!F2873+[1]PEP!F2969+[1]PEP!F3068+[1]PEP!F3170+[1]PEP!F3268+[1]PEP!F3365+[1]PEP!F3461+[1]PEP!F3557+[1]PEP!F3653+[1]PEP!F3750+[1]PEP!F3848+[1]PEP!F3944+[1]PEP!F4040</f>
        <v>23420</v>
      </c>
      <c r="G53" s="28">
        <f>+[1]PEP!G47+[1]PEP!G146+[1]PEP!G247+[1]PEP!G347+[1]PEP!G446+[1]PEP!G543+[1]PEP!G641+[1]PEP!G740+[1]PEP!G848+[1]PEP!G944+[1]PEP!G1041+[1]PEP!G1139+[1]PEP!G1236+[1]PEP!G1332+[1]PEP!G1428+[1]PEP!G1524+[1]PEP!G1620+[1]PEP!G1716+[1]PEP!G1812+[1]PEP!G1909+[1]PEP!G2005+[1]PEP!G2101+[1]PEP!G2198+[1]PEP!G2294+[1]PEP!G2390+[1]PEP!G2486+[1]PEP!G2582+[1]PEP!G2679+[1]PEP!G2777+[1]PEP!G2873+[1]PEP!G2969+[1]PEP!G3068+[1]PEP!G3170+[1]PEP!G3268+[1]PEP!G3365+[1]PEP!G3461+[1]PEP!G3557+[1]PEP!G3653+[1]PEP!G3750+[1]PEP!G3848+[1]PEP!G3944+[1]PEP!G4040</f>
        <v>23420</v>
      </c>
      <c r="H53" s="28">
        <f>+[1]PEP!H47+[1]PEP!H146+[1]PEP!H247+[1]PEP!H347+[1]PEP!H446+[1]PEP!H543+[1]PEP!H641+[1]PEP!H740+[1]PEP!H848+[1]PEP!H944+[1]PEP!H1041+[1]PEP!H1139+[1]PEP!H1236+[1]PEP!H1332+[1]PEP!H1428+[1]PEP!H1524+[1]PEP!H1620+[1]PEP!H1716+[1]PEP!H1812+[1]PEP!H1909+[1]PEP!H2005+[1]PEP!H2101+[1]PEP!H2198+[1]PEP!H2294+[1]PEP!H2390+[1]PEP!H2486+[1]PEP!H2582+[1]PEP!H2679+[1]PEP!H2777+[1]PEP!H2873+[1]PEP!H2969+[1]PEP!H3068+[1]PEP!H3170+[1]PEP!H3268+[1]PEP!H3365+[1]PEP!H3461+[1]PEP!H3557+[1]PEP!H3653+[1]PEP!H3750+[1]PEP!H3848+[1]PEP!H3944+[1]PEP!H4040</f>
        <v>23420</v>
      </c>
      <c r="I53" s="28">
        <f>+[1]PEP!I47+[1]PEP!I146+[1]PEP!I247+[1]PEP!I347+[1]PEP!I446+[1]PEP!I543+[1]PEP!I641+[1]PEP!I740+[1]PEP!I848+[1]PEP!I944+[1]PEP!I1041+[1]PEP!I1139+[1]PEP!I1236+[1]PEP!I1332+[1]PEP!I1428+[1]PEP!I1524+[1]PEP!I1620+[1]PEP!I1716+[1]PEP!I1812+[1]PEP!I1909+[1]PEP!I2005+[1]PEP!I2101+[1]PEP!I2198+[1]PEP!I2294+[1]PEP!I2390+[1]PEP!I2486+[1]PEP!I2582+[1]PEP!I2679+[1]PEP!I2777+[1]PEP!I2873+[1]PEP!I2969+[1]PEP!I3068+[1]PEP!I3170+[1]PEP!I3268+[1]PEP!I3365+[1]PEP!I3461+[1]PEP!I3557+[1]PEP!I3653+[1]PEP!I3750+[1]PEP!I3848+[1]PEP!I3944+[1]PEP!I4040</f>
        <v>23420</v>
      </c>
      <c r="J53" s="28">
        <f>+[1]PEP!J47+[1]PEP!J146+[1]PEP!J247+[1]PEP!J347+[1]PEP!J446+[1]PEP!J543+[1]PEP!J641+[1]PEP!J740+[1]PEP!J848+[1]PEP!J944+[1]PEP!J1041+[1]PEP!J1139+[1]PEP!J1236+[1]PEP!J1332+[1]PEP!J1428+[1]PEP!J1524+[1]PEP!J1620+[1]PEP!J1716+[1]PEP!J1812+[1]PEP!J1909+[1]PEP!J2005+[1]PEP!J2101+[1]PEP!J2198+[1]PEP!J2294+[1]PEP!J2390+[1]PEP!J2486+[1]PEP!J2582+[1]PEP!J2679+[1]PEP!J2777+[1]PEP!J2873+[1]PEP!J2969+[1]PEP!J3068+[1]PEP!J3170+[1]PEP!J3268+[1]PEP!J3365+[1]PEP!J3461+[1]PEP!J3557+[1]PEP!J3653+[1]PEP!J3750+[1]PEP!J3848+[1]PEP!J3944+[1]PEP!J4040</f>
        <v>23420</v>
      </c>
      <c r="K53" s="28">
        <f>+[1]PEP!K47+[1]PEP!K146+[1]PEP!K247+[1]PEP!K347+[1]PEP!K446+[1]PEP!K543+[1]PEP!K641+[1]PEP!K740+[1]PEP!K848+[1]PEP!K944+[1]PEP!K1041+[1]PEP!K1139+[1]PEP!K1236+[1]PEP!K1332+[1]PEP!K1428+[1]PEP!K1524+[1]PEP!K1620+[1]PEP!K1716+[1]PEP!K1812+[1]PEP!K1909+[1]PEP!K2005+[1]PEP!K2101+[1]PEP!K2198+[1]PEP!K2294+[1]PEP!K2390+[1]PEP!K2486+[1]PEP!K2582+[1]PEP!K2679+[1]PEP!K2777+[1]PEP!K2873+[1]PEP!K2969+[1]PEP!K3068+[1]PEP!K3170+[1]PEP!K3268+[1]PEP!K3365+[1]PEP!K3461+[1]PEP!K3557+[1]PEP!K3653+[1]PEP!K3750+[1]PEP!K3848+[1]PEP!K3944+[1]PEP!K4040</f>
        <v>23420</v>
      </c>
      <c r="L53" s="28">
        <f>+[1]PEP!L47+[1]PEP!L146+[1]PEP!L247+[1]PEP!L347+[1]PEP!L446+[1]PEP!L543+[1]PEP!L641+[1]PEP!L740+[1]PEP!L848+[1]PEP!L944+[1]PEP!L1041+[1]PEP!L1139+[1]PEP!L1236+[1]PEP!L1332+[1]PEP!L1428+[1]PEP!L1524+[1]PEP!L1620+[1]PEP!L1716+[1]PEP!L1812+[1]PEP!L1909+[1]PEP!L2005+[1]PEP!L2101+[1]PEP!L2198+[1]PEP!L2294+[1]PEP!L2390+[1]PEP!L2486+[1]PEP!L2582+[1]PEP!L2679+[1]PEP!L2777+[1]PEP!L2873+[1]PEP!L2969+[1]PEP!L3068+[1]PEP!L3170+[1]PEP!L3268+[1]PEP!L3365+[1]PEP!L3461+[1]PEP!L3557+[1]PEP!L3653+[1]PEP!L3750+[1]PEP!L3848+[1]PEP!L3944+[1]PEP!L4040</f>
        <v>23420</v>
      </c>
      <c r="M53" s="28">
        <f>+[1]PEP!M47+[1]PEP!M146+[1]PEP!M247+[1]PEP!M347+[1]PEP!M446+[1]PEP!M543+[1]PEP!M641+[1]PEP!M740+[1]PEP!M848+[1]PEP!M944+[1]PEP!M1041+[1]PEP!M1139+[1]PEP!M1236+[1]PEP!M1332+[1]PEP!M1428+[1]PEP!M1524+[1]PEP!M1620+[1]PEP!M1716+[1]PEP!M1812+[1]PEP!M1909+[1]PEP!M2005+[1]PEP!M2101+[1]PEP!M2198+[1]PEP!M2294+[1]PEP!M2390+[1]PEP!M2486+[1]PEP!M2582+[1]PEP!M2679+[1]PEP!M2777+[1]PEP!M2873+[1]PEP!M2969+[1]PEP!M3068+[1]PEP!M3170+[1]PEP!M3268+[1]PEP!M3365+[1]PEP!M3461+[1]PEP!M3557+[1]PEP!M3653+[1]PEP!M3750+[1]PEP!M3848+[1]PEP!M3944+[1]PEP!M4040</f>
        <v>23420</v>
      </c>
      <c r="N53" s="28">
        <f>+[1]PEP!N47+[1]PEP!N146+[1]PEP!N247+[1]PEP!N347+[1]PEP!N446+[1]PEP!N543+[1]PEP!N641+[1]PEP!N740+[1]PEP!N848+[1]PEP!N944+[1]PEP!N1041+[1]PEP!N1139+[1]PEP!N1236+[1]PEP!N1332+[1]PEP!N1428+[1]PEP!N1524+[1]PEP!N1620+[1]PEP!N1716+[1]PEP!N1812+[1]PEP!N1909+[1]PEP!N2005+[1]PEP!N2101+[1]PEP!N2198+[1]PEP!N2294+[1]PEP!N2390+[1]PEP!N2486+[1]PEP!N2582+[1]PEP!N2679+[1]PEP!N2777+[1]PEP!N2873+[1]PEP!N2969+[1]PEP!N3068+[1]PEP!N3170+[1]PEP!N3268+[1]PEP!N3365+[1]PEP!N3461+[1]PEP!N3557+[1]PEP!N3653+[1]PEP!N3750+[1]PEP!N3848+[1]PEP!N3944+[1]PEP!N4040</f>
        <v>23420</v>
      </c>
      <c r="O53" s="28">
        <f>+[1]PEP!O47+[1]PEP!O146+[1]PEP!O247+[1]PEP!O347+[1]PEP!O446+[1]PEP!O543+[1]PEP!O641+[1]PEP!O740+[1]PEP!O848+[1]PEP!O944+[1]PEP!O1041+[1]PEP!O1139+[1]PEP!O1236+[1]PEP!O1332+[1]PEP!O1428+[1]PEP!O1524+[1]PEP!O1620+[1]PEP!O1716+[1]PEP!O1812+[1]PEP!O1909+[1]PEP!O2005+[1]PEP!O2101+[1]PEP!O2198+[1]PEP!O2294+[1]PEP!O2390+[1]PEP!O2486+[1]PEP!O2582+[1]PEP!O2679+[1]PEP!O2777+[1]PEP!O2873+[1]PEP!O2969+[1]PEP!O3068+[1]PEP!O3170+[1]PEP!O3268+[1]PEP!O3365+[1]PEP!O3461+[1]PEP!O3557+[1]PEP!O3653+[1]PEP!O3750+[1]PEP!O3848+[1]PEP!O3944+[1]PEP!O4040</f>
        <v>23420</v>
      </c>
      <c r="P53" s="28">
        <f>+[1]PEP!P47+[1]PEP!P146+[1]PEP!P247+[1]PEP!P347+[1]PEP!P446+[1]PEP!P543+[1]PEP!P641+[1]PEP!P740+[1]PEP!P848+[1]PEP!P944+[1]PEP!P1041+[1]PEP!P1139+[1]PEP!P1236+[1]PEP!P1332+[1]PEP!P1428+[1]PEP!P1524+[1]PEP!P1620+[1]PEP!P1716+[1]PEP!P1812+[1]PEP!P1909+[1]PEP!P2005+[1]PEP!P2101+[1]PEP!P2198+[1]PEP!P2294+[1]PEP!P2390+[1]PEP!P2486+[1]PEP!P2582+[1]PEP!P2679+[1]PEP!P2777+[1]PEP!P2873+[1]PEP!P2969+[1]PEP!P3068+[1]PEP!P3170+[1]PEP!P3268+[1]PEP!P3365+[1]PEP!P3461+[1]PEP!P3557+[1]PEP!P3653+[1]PEP!P3750+[1]PEP!P3848+[1]PEP!P3944+[1]PEP!P4040</f>
        <v>23420</v>
      </c>
      <c r="Q53" s="28">
        <f>+[1]PEP!Q47+[1]PEP!Q146+[1]PEP!Q247+[1]PEP!Q347+[1]PEP!Q446+[1]PEP!Q543+[1]PEP!Q641+[1]PEP!Q740+[1]PEP!Q848+[1]PEP!Q944+[1]PEP!Q1041+[1]PEP!Q1139+[1]PEP!Q1236+[1]PEP!Q1332+[1]PEP!Q1428+[1]PEP!Q1524+[1]PEP!Q1620+[1]PEP!Q1716+[1]PEP!Q1812+[1]PEP!Q1909+[1]PEP!Q2005+[1]PEP!Q2101+[1]PEP!Q2198+[1]PEP!Q2294+[1]PEP!Q2390+[1]PEP!Q2486+[1]PEP!Q2582+[1]PEP!Q2679+[1]PEP!Q2777+[1]PEP!Q2873+[1]PEP!Q2969+[1]PEP!Q3068+[1]PEP!Q3170+[1]PEP!Q3268+[1]PEP!Q3365+[1]PEP!Q3461+[1]PEP!Q3557+[1]PEP!Q3653+[1]PEP!Q3750+[1]PEP!Q3848+[1]PEP!Q3944+[1]PEP!Q4040</f>
        <v>23420</v>
      </c>
    </row>
    <row r="54" spans="1:17" ht="24" customHeight="1" x14ac:dyDescent="0.25">
      <c r="A54" s="25" t="s">
        <v>97</v>
      </c>
      <c r="B54" s="26" t="s">
        <v>58</v>
      </c>
      <c r="C54" s="26" t="s">
        <v>26</v>
      </c>
      <c r="D54" s="27" t="s">
        <v>101</v>
      </c>
      <c r="E54" s="23">
        <f t="shared" si="5"/>
        <v>1140000</v>
      </c>
      <c r="F54" s="28">
        <f>[1]PEP!F741+[1]PEP!F2680+[1]PEP!F3069</f>
        <v>95000</v>
      </c>
      <c r="G54" s="28">
        <f>[1]PEP!G741+[1]PEP!G2680+[1]PEP!G3069</f>
        <v>95000</v>
      </c>
      <c r="H54" s="28">
        <f>[1]PEP!H741+[1]PEP!H2680+[1]PEP!H3069</f>
        <v>95000</v>
      </c>
      <c r="I54" s="28">
        <f>[1]PEP!I741+[1]PEP!I2680+[1]PEP!I3069</f>
        <v>95000</v>
      </c>
      <c r="J54" s="28">
        <f>[1]PEP!J741+[1]PEP!J2680+[1]PEP!J3069</f>
        <v>95000</v>
      </c>
      <c r="K54" s="28">
        <f>[1]PEP!K741+[1]PEP!K2680+[1]PEP!K3069</f>
        <v>95000</v>
      </c>
      <c r="L54" s="28">
        <f>[1]PEP!L741+[1]PEP!L2680+[1]PEP!L3069</f>
        <v>95000</v>
      </c>
      <c r="M54" s="28">
        <f>[1]PEP!M741+[1]PEP!M2680+[1]PEP!M3069</f>
        <v>95000</v>
      </c>
      <c r="N54" s="28">
        <f>[1]PEP!N741+[1]PEP!N2680+[1]PEP!N3069</f>
        <v>95000</v>
      </c>
      <c r="O54" s="28">
        <f>[1]PEP!O741+[1]PEP!O2680+[1]PEP!O3069</f>
        <v>95000</v>
      </c>
      <c r="P54" s="28">
        <f>[1]PEP!P741+[1]PEP!P2680+[1]PEP!P3069</f>
        <v>95000</v>
      </c>
      <c r="Q54" s="28">
        <f>[1]PEP!Q741+[1]PEP!Q2680+[1]PEP!Q3069</f>
        <v>95000</v>
      </c>
    </row>
    <row r="55" spans="1:17" ht="19.5" customHeight="1" x14ac:dyDescent="0.25">
      <c r="A55" s="25" t="s">
        <v>97</v>
      </c>
      <c r="B55" s="26" t="s">
        <v>68</v>
      </c>
      <c r="C55" s="26" t="s">
        <v>26</v>
      </c>
      <c r="D55" s="27" t="s">
        <v>102</v>
      </c>
      <c r="E55" s="23">
        <f t="shared" si="5"/>
        <v>2000</v>
      </c>
      <c r="F55" s="28">
        <f>[1]PEP!F3751</f>
        <v>0</v>
      </c>
      <c r="G55" s="28">
        <f>[1]PEP!G3751</f>
        <v>0</v>
      </c>
      <c r="H55" s="28">
        <f>[1]PEP!H3751</f>
        <v>0</v>
      </c>
      <c r="I55" s="28">
        <f>[1]PEP!I3751</f>
        <v>0</v>
      </c>
      <c r="J55" s="28">
        <f>[1]PEP!J3751</f>
        <v>0</v>
      </c>
      <c r="K55" s="28">
        <f>[1]PEP!K3751</f>
        <v>0</v>
      </c>
      <c r="L55" s="28">
        <f>[1]PEP!L3751</f>
        <v>0</v>
      </c>
      <c r="M55" s="28">
        <f>[1]PEP!M3751</f>
        <v>0</v>
      </c>
      <c r="N55" s="28">
        <f>[1]PEP!N3751</f>
        <v>2000</v>
      </c>
      <c r="O55" s="28">
        <f>[1]PEP!O3751</f>
        <v>0</v>
      </c>
      <c r="P55" s="28">
        <f>[1]PEP!P3751</f>
        <v>0</v>
      </c>
      <c r="Q55" s="28">
        <f>[1]PEP!Q3751</f>
        <v>0</v>
      </c>
    </row>
    <row r="56" spans="1:17" ht="19.5" customHeight="1" x14ac:dyDescent="0.25">
      <c r="A56" s="25" t="s">
        <v>103</v>
      </c>
      <c r="B56" s="26" t="s">
        <v>22</v>
      </c>
      <c r="C56" s="26" t="s">
        <v>26</v>
      </c>
      <c r="D56" s="27" t="s">
        <v>104</v>
      </c>
      <c r="E56" s="23">
        <f t="shared" si="5"/>
        <v>1262940</v>
      </c>
      <c r="F56" s="28">
        <f>+[1]PEP!F48+[1]PEP!F147+[1]PEP!F248+[1]PEP!F348+[1]PEP!F447+[1]PEP!F544+[1]PEP!F642+[1]PEP!F742+[1]PEP!F849+[1]PEP!F945+[1]PEP!F1042+[1]PEP!F1140+[1]PEP!F1237+[1]PEP!F1333+[1]PEP!F1429+[1]PEP!F1525+[1]PEP!F1621+[1]PEP!F1717+[1]PEP!F1813+[1]PEP!F1910+[1]PEP!F2006+[1]PEP!F2102+[1]PEP!F2199+[1]PEP!F2295+[1]PEP!F2391+[1]PEP!F2487+[1]PEP!F2583+[1]PEP!F2681+[1]PEP!F2778+[1]PEP!F2874+[1]PEP!F2970+[1]PEP!F3070+[1]PEP!F3171+[1]PEP!F3269+[1]PEP!F3366+[1]PEP!F3462+[1]PEP!F3558+[1]PEP!F3654+[1]PEP!F3752+[1]PEP!F3849+[1]PEP!F3945+[1]PEP!F4041</f>
        <v>105245</v>
      </c>
      <c r="G56" s="28">
        <f>+[1]PEP!G48+[1]PEP!G147+[1]PEP!G248+[1]PEP!G348+[1]PEP!G447+[1]PEP!G544+[1]PEP!G642+[1]PEP!G742+[1]PEP!G849+[1]PEP!G945+[1]PEP!G1042+[1]PEP!G1140+[1]PEP!G1237+[1]PEP!G1333+[1]PEP!G1429+[1]PEP!G1525+[1]PEP!G1621+[1]PEP!G1717+[1]PEP!G1813+[1]PEP!G1910+[1]PEP!G2006+[1]PEP!G2102+[1]PEP!G2199+[1]PEP!G2295+[1]PEP!G2391+[1]PEP!G2487+[1]PEP!G2583+[1]PEP!G2681+[1]PEP!G2778+[1]PEP!G2874+[1]PEP!G2970+[1]PEP!G3070+[1]PEP!G3171+[1]PEP!G3269+[1]PEP!G3366+[1]PEP!G3462+[1]PEP!G3558+[1]PEP!G3654+[1]PEP!G3752+[1]PEP!G3849+[1]PEP!G3945+[1]PEP!G4041</f>
        <v>105245</v>
      </c>
      <c r="H56" s="28">
        <f>+[1]PEP!H48+[1]PEP!H147+[1]PEP!H248+[1]PEP!H348+[1]PEP!H447+[1]PEP!H544+[1]PEP!H642+[1]PEP!H742+[1]PEP!H849+[1]PEP!H945+[1]PEP!H1042+[1]PEP!H1140+[1]PEP!H1237+[1]PEP!H1333+[1]PEP!H1429+[1]PEP!H1525+[1]PEP!H1621+[1]PEP!H1717+[1]PEP!H1813+[1]PEP!H1910+[1]PEP!H2006+[1]PEP!H2102+[1]PEP!H2199+[1]PEP!H2295+[1]PEP!H2391+[1]PEP!H2487+[1]PEP!H2583+[1]PEP!H2681+[1]PEP!H2778+[1]PEP!H2874+[1]PEP!H2970+[1]PEP!H3070+[1]PEP!H3171+[1]PEP!H3269+[1]PEP!H3366+[1]PEP!H3462+[1]PEP!H3558+[1]PEP!H3654+[1]PEP!H3752+[1]PEP!H3849+[1]PEP!H3945+[1]PEP!H4041</f>
        <v>105245</v>
      </c>
      <c r="I56" s="28">
        <f>+[1]PEP!I48+[1]PEP!I147+[1]PEP!I248+[1]PEP!I348+[1]PEP!I447+[1]PEP!I544+[1]PEP!I642+[1]PEP!I742+[1]PEP!I849+[1]PEP!I945+[1]PEP!I1042+[1]PEP!I1140+[1]PEP!I1237+[1]PEP!I1333+[1]PEP!I1429+[1]PEP!I1525+[1]PEP!I1621+[1]PEP!I1717+[1]PEP!I1813+[1]PEP!I1910+[1]PEP!I2006+[1]PEP!I2102+[1]PEP!I2199+[1]PEP!I2295+[1]PEP!I2391+[1]PEP!I2487+[1]PEP!I2583+[1]PEP!I2681+[1]PEP!I2778+[1]PEP!I2874+[1]PEP!I2970+[1]PEP!I3070+[1]PEP!I3171+[1]PEP!I3269+[1]PEP!I3366+[1]PEP!I3462+[1]PEP!I3558+[1]PEP!I3654+[1]PEP!I3752+[1]PEP!I3849+[1]PEP!I3945+[1]PEP!I4041</f>
        <v>105245</v>
      </c>
      <c r="J56" s="28">
        <f>+[1]PEP!J48+[1]PEP!J147+[1]PEP!J248+[1]PEP!J348+[1]PEP!J447+[1]PEP!J544+[1]PEP!J642+[1]PEP!J742+[1]PEP!J849+[1]PEP!J945+[1]PEP!J1042+[1]PEP!J1140+[1]PEP!J1237+[1]PEP!J1333+[1]PEP!J1429+[1]PEP!J1525+[1]PEP!J1621+[1]PEP!J1717+[1]PEP!J1813+[1]PEP!J1910+[1]PEP!J2006+[1]PEP!J2102+[1]PEP!J2199+[1]PEP!J2295+[1]PEP!J2391+[1]PEP!J2487+[1]PEP!J2583+[1]PEP!J2681+[1]PEP!J2778+[1]PEP!J2874+[1]PEP!J2970+[1]PEP!J3070+[1]PEP!J3171+[1]PEP!J3269+[1]PEP!J3366+[1]PEP!J3462+[1]PEP!J3558+[1]PEP!J3654+[1]PEP!J3752+[1]PEP!J3849+[1]PEP!J3945+[1]PEP!J4041</f>
        <v>105245</v>
      </c>
      <c r="K56" s="28">
        <f>+[1]PEP!K48+[1]PEP!K147+[1]PEP!K248+[1]PEP!K348+[1]PEP!K447+[1]PEP!K544+[1]PEP!K642+[1]PEP!K742+[1]PEP!K849+[1]PEP!K945+[1]PEP!K1042+[1]PEP!K1140+[1]PEP!K1237+[1]PEP!K1333+[1]PEP!K1429+[1]PEP!K1525+[1]PEP!K1621+[1]PEP!K1717+[1]PEP!K1813+[1]PEP!K1910+[1]PEP!K2006+[1]PEP!K2102+[1]PEP!K2199+[1]PEP!K2295+[1]PEP!K2391+[1]PEP!K2487+[1]PEP!K2583+[1]PEP!K2681+[1]PEP!K2778+[1]PEP!K2874+[1]PEP!K2970+[1]PEP!K3070+[1]PEP!K3171+[1]PEP!K3269+[1]PEP!K3366+[1]PEP!K3462+[1]PEP!K3558+[1]PEP!K3654+[1]PEP!K3752+[1]PEP!K3849+[1]PEP!K3945+[1]PEP!K4041</f>
        <v>105245</v>
      </c>
      <c r="L56" s="28">
        <f>+[1]PEP!L48+[1]PEP!L147+[1]PEP!L248+[1]PEP!L348+[1]PEP!L447+[1]PEP!L544+[1]PEP!L642+[1]PEP!L742+[1]PEP!L849+[1]PEP!L945+[1]PEP!L1042+[1]PEP!L1140+[1]PEP!L1237+[1]PEP!L1333+[1]PEP!L1429+[1]PEP!L1525+[1]PEP!L1621+[1]PEP!L1717+[1]PEP!L1813+[1]PEP!L1910+[1]PEP!L2006+[1]PEP!L2102+[1]PEP!L2199+[1]PEP!L2295+[1]PEP!L2391+[1]PEP!L2487+[1]PEP!L2583+[1]PEP!L2681+[1]PEP!L2778+[1]PEP!L2874+[1]PEP!L2970+[1]PEP!L3070+[1]PEP!L3171+[1]PEP!L3269+[1]PEP!L3366+[1]PEP!L3462+[1]PEP!L3558+[1]PEP!L3654+[1]PEP!L3752+[1]PEP!L3849+[1]PEP!L3945+[1]PEP!L4041</f>
        <v>105245</v>
      </c>
      <c r="M56" s="28">
        <f>+[1]PEP!M48+[1]PEP!M147+[1]PEP!M248+[1]PEP!M348+[1]PEP!M447+[1]PEP!M544+[1]PEP!M642+[1]PEP!M742+[1]PEP!M849+[1]PEP!M945+[1]PEP!M1042+[1]PEP!M1140+[1]PEP!M1237+[1]PEP!M1333+[1]PEP!M1429+[1]PEP!M1525+[1]PEP!M1621+[1]PEP!M1717+[1]PEP!M1813+[1]PEP!M1910+[1]PEP!M2006+[1]PEP!M2102+[1]PEP!M2199+[1]PEP!M2295+[1]PEP!M2391+[1]PEP!M2487+[1]PEP!M2583+[1]PEP!M2681+[1]PEP!M2778+[1]PEP!M2874+[1]PEP!M2970+[1]PEP!M3070+[1]PEP!M3171+[1]PEP!M3269+[1]PEP!M3366+[1]PEP!M3462+[1]PEP!M3558+[1]PEP!M3654+[1]PEP!M3752+[1]PEP!M3849+[1]PEP!M3945+[1]PEP!M4041</f>
        <v>105245</v>
      </c>
      <c r="N56" s="28">
        <f>+[1]PEP!N48+[1]PEP!N147+[1]PEP!N248+[1]PEP!N348+[1]PEP!N447+[1]PEP!N544+[1]PEP!N642+[1]PEP!N742+[1]PEP!N849+[1]PEP!N945+[1]PEP!N1042+[1]PEP!N1140+[1]PEP!N1237+[1]PEP!N1333+[1]PEP!N1429+[1]PEP!N1525+[1]PEP!N1621+[1]PEP!N1717+[1]PEP!N1813+[1]PEP!N1910+[1]PEP!N2006+[1]PEP!N2102+[1]PEP!N2199+[1]PEP!N2295+[1]PEP!N2391+[1]PEP!N2487+[1]PEP!N2583+[1]PEP!N2681+[1]PEP!N2778+[1]PEP!N2874+[1]PEP!N2970+[1]PEP!N3070+[1]PEP!N3171+[1]PEP!N3269+[1]PEP!N3366+[1]PEP!N3462+[1]PEP!N3558+[1]PEP!N3654+[1]PEP!N3752+[1]PEP!N3849+[1]PEP!N3945+[1]PEP!N4041</f>
        <v>105245</v>
      </c>
      <c r="O56" s="28">
        <f>+[1]PEP!O48+[1]PEP!O147+[1]PEP!O248+[1]PEP!O348+[1]PEP!O447+[1]PEP!O544+[1]PEP!O642+[1]PEP!O742+[1]PEP!O849+[1]PEP!O945+[1]PEP!O1042+[1]PEP!O1140+[1]PEP!O1237+[1]PEP!O1333+[1]PEP!O1429+[1]PEP!O1525+[1]PEP!O1621+[1]PEP!O1717+[1]PEP!O1813+[1]PEP!O1910+[1]PEP!O2006+[1]PEP!O2102+[1]PEP!O2199+[1]PEP!O2295+[1]PEP!O2391+[1]PEP!O2487+[1]PEP!O2583+[1]PEP!O2681+[1]PEP!O2778+[1]PEP!O2874+[1]PEP!O2970+[1]PEP!O3070+[1]PEP!O3171+[1]PEP!O3269+[1]PEP!O3366+[1]PEP!O3462+[1]PEP!O3558+[1]PEP!O3654+[1]PEP!O3752+[1]PEP!O3849+[1]PEP!O3945+[1]PEP!O4041</f>
        <v>105245</v>
      </c>
      <c r="P56" s="28">
        <f>+[1]PEP!P48+[1]PEP!P147+[1]PEP!P248+[1]PEP!P348+[1]PEP!P447+[1]PEP!P544+[1]PEP!P642+[1]PEP!P742+[1]PEP!P849+[1]PEP!P945+[1]PEP!P1042+[1]PEP!P1140+[1]PEP!P1237+[1]PEP!P1333+[1]PEP!P1429+[1]PEP!P1525+[1]PEP!P1621+[1]PEP!P1717+[1]PEP!P1813+[1]PEP!P1910+[1]PEP!P2006+[1]PEP!P2102+[1]PEP!P2199+[1]PEP!P2295+[1]PEP!P2391+[1]PEP!P2487+[1]PEP!P2583+[1]PEP!P2681+[1]PEP!P2778+[1]PEP!P2874+[1]PEP!P2970+[1]PEP!P3070+[1]PEP!P3171+[1]PEP!P3269+[1]PEP!P3366+[1]PEP!P3462+[1]PEP!P3558+[1]PEP!P3654+[1]PEP!P3752+[1]PEP!P3849+[1]PEP!P3945+[1]PEP!P4041</f>
        <v>105245</v>
      </c>
      <c r="Q56" s="28">
        <f>+[1]PEP!Q48+[1]PEP!Q147+[1]PEP!Q248+[1]PEP!Q348+[1]PEP!Q447+[1]PEP!Q544+[1]PEP!Q642+[1]PEP!Q742+[1]PEP!Q849+[1]PEP!Q945+[1]PEP!Q1042+[1]PEP!Q1140+[1]PEP!Q1237+[1]PEP!Q1333+[1]PEP!Q1429+[1]PEP!Q1525+[1]PEP!Q1621+[1]PEP!Q1717+[1]PEP!Q1813+[1]PEP!Q1910+[1]PEP!Q2006+[1]PEP!Q2102+[1]PEP!Q2199+[1]PEP!Q2295+[1]PEP!Q2391+[1]PEP!Q2487+[1]PEP!Q2583+[1]PEP!Q2681+[1]PEP!Q2778+[1]PEP!Q2874+[1]PEP!Q2970+[1]PEP!Q3070+[1]PEP!Q3171+[1]PEP!Q3269+[1]PEP!Q3366+[1]PEP!Q3462+[1]PEP!Q3558+[1]PEP!Q3654+[1]PEP!Q3752+[1]PEP!Q3849+[1]PEP!Q3945+[1]PEP!Q4041</f>
        <v>105245</v>
      </c>
    </row>
    <row r="57" spans="1:17" ht="19.5" customHeight="1" x14ac:dyDescent="0.25">
      <c r="A57" s="25" t="s">
        <v>103</v>
      </c>
      <c r="B57" s="26" t="s">
        <v>25</v>
      </c>
      <c r="C57" s="26" t="s">
        <v>26</v>
      </c>
      <c r="D57" s="27" t="s">
        <v>105</v>
      </c>
      <c r="E57" s="23">
        <f t="shared" si="5"/>
        <v>156000</v>
      </c>
      <c r="F57" s="28">
        <f>[1]PEP!F148+[1]PEP!F3071</f>
        <v>13000</v>
      </c>
      <c r="G57" s="28">
        <f>[1]PEP!G148+[1]PEP!G3071</f>
        <v>13000</v>
      </c>
      <c r="H57" s="28">
        <f>[1]PEP!H148+[1]PEP!H3071</f>
        <v>13000</v>
      </c>
      <c r="I57" s="28">
        <f>[1]PEP!I148+[1]PEP!I3071</f>
        <v>13000</v>
      </c>
      <c r="J57" s="28">
        <f>[1]PEP!J148+[1]PEP!J3071</f>
        <v>13000</v>
      </c>
      <c r="K57" s="28">
        <f>[1]PEP!K148+[1]PEP!K3071</f>
        <v>13000</v>
      </c>
      <c r="L57" s="28">
        <f>[1]PEP!L148+[1]PEP!L3071</f>
        <v>13000</v>
      </c>
      <c r="M57" s="28">
        <f>[1]PEP!M148+[1]PEP!M3071</f>
        <v>13000</v>
      </c>
      <c r="N57" s="28">
        <f>[1]PEP!N148+[1]PEP!N3071</f>
        <v>13000</v>
      </c>
      <c r="O57" s="28">
        <f>[1]PEP!O148+[1]PEP!O3071</f>
        <v>13000</v>
      </c>
      <c r="P57" s="28">
        <f>[1]PEP!P148+[1]PEP!P3071</f>
        <v>13000</v>
      </c>
      <c r="Q57" s="28">
        <f>[1]PEP!Q148+[1]PEP!Q3071</f>
        <v>13000</v>
      </c>
    </row>
    <row r="58" spans="1:17" ht="19.5" customHeight="1" x14ac:dyDescent="0.25">
      <c r="A58" s="25" t="s">
        <v>103</v>
      </c>
      <c r="B58" s="26" t="s">
        <v>38</v>
      </c>
      <c r="C58" s="26" t="s">
        <v>26</v>
      </c>
      <c r="D58" s="27" t="s">
        <v>106</v>
      </c>
      <c r="E58" s="23">
        <f t="shared" si="5"/>
        <v>80000</v>
      </c>
      <c r="F58" s="28">
        <f>[1]PEP!F3072+[1]PEP!F3753</f>
        <v>5000</v>
      </c>
      <c r="G58" s="28">
        <f>[1]PEP!G3072+[1]PEP!G3753</f>
        <v>25000</v>
      </c>
      <c r="H58" s="28">
        <f>[1]PEP!H3072+[1]PEP!H3753</f>
        <v>5000</v>
      </c>
      <c r="I58" s="28">
        <f>[1]PEP!I3072+[1]PEP!I3753</f>
        <v>5000</v>
      </c>
      <c r="J58" s="28">
        <f>[1]PEP!J3072+[1]PEP!J3753</f>
        <v>5000</v>
      </c>
      <c r="K58" s="28">
        <f>[1]PEP!K3072+[1]PEP!K3753</f>
        <v>5000</v>
      </c>
      <c r="L58" s="28">
        <f>[1]PEP!L3072+[1]PEP!L3753</f>
        <v>5000</v>
      </c>
      <c r="M58" s="28">
        <f>[1]PEP!M3072+[1]PEP!M3753</f>
        <v>5000</v>
      </c>
      <c r="N58" s="28">
        <f>[1]PEP!N3072+[1]PEP!N3753</f>
        <v>5000</v>
      </c>
      <c r="O58" s="28">
        <f>[1]PEP!O3072+[1]PEP!O3753</f>
        <v>5000</v>
      </c>
      <c r="P58" s="28">
        <f>[1]PEP!P3072+[1]PEP!P3753</f>
        <v>5000</v>
      </c>
      <c r="Q58" s="28">
        <f>[1]PEP!Q3072+[1]PEP!Q3753</f>
        <v>5000</v>
      </c>
    </row>
    <row r="59" spans="1:17" ht="19.5" customHeight="1" x14ac:dyDescent="0.25">
      <c r="A59" s="25" t="s">
        <v>107</v>
      </c>
      <c r="B59" s="26" t="s">
        <v>22</v>
      </c>
      <c r="C59" s="26" t="s">
        <v>35</v>
      </c>
      <c r="D59" s="27" t="s">
        <v>108</v>
      </c>
      <c r="E59" s="23">
        <f t="shared" si="5"/>
        <v>10200</v>
      </c>
      <c r="F59" s="28">
        <f>+[1]PEP!F49+[1]PEP!F149+[1]PEP!F249+[1]PEP!F349+[1]PEP!F448+[1]PEP!F545+[1]PEP!F643+[1]PEP!F743+[1]PEP!F850+[1]PEP!F946+[1]PEP!F1043+[1]PEP!F1141+[1]PEP!F1238+[1]PEP!F1334+[1]PEP!F1430+[1]PEP!F1526+[1]PEP!F1622+[1]PEP!F1718+[1]PEP!F1814+[1]PEP!F1911+[1]PEP!F2007+[1]PEP!F2103+[1]PEP!F2200+[1]PEP!F2296+[1]PEP!F2392+[1]PEP!F2488+[1]PEP!F2584+[1]PEP!F2682+[1]PEP!F2779+[1]PEP!F2875+[1]PEP!F2971+[1]PEP!F3073+[1]PEP!F3172+[1]PEP!F3270+[1]PEP!F3367+[1]PEP!F3463+[1]PEP!F3559+[1]PEP!F3655+[1]PEP!F3754+[1]PEP!F3850+[1]PEP!F3946+[1]PEP!F4042</f>
        <v>850</v>
      </c>
      <c r="G59" s="28">
        <f>+[1]PEP!G49+[1]PEP!G149+[1]PEP!G249+[1]PEP!G349+[1]PEP!G448+[1]PEP!G545+[1]PEP!G643+[1]PEP!G743+[1]PEP!G850+[1]PEP!G946+[1]PEP!G1043+[1]PEP!G1141+[1]PEP!G1238+[1]PEP!G1334+[1]PEP!G1430+[1]PEP!G1526+[1]PEP!G1622+[1]PEP!G1718+[1]PEP!G1814+[1]PEP!G1911+[1]PEP!G2007+[1]PEP!G2103+[1]PEP!G2200+[1]PEP!G2296+[1]PEP!G2392+[1]PEP!G2488+[1]PEP!G2584+[1]PEP!G2682+[1]PEP!G2779+[1]PEP!G2875+[1]PEP!G2971+[1]PEP!G3073+[1]PEP!G3172+[1]PEP!G3270+[1]PEP!G3367+[1]PEP!G3463+[1]PEP!G3559+[1]PEP!G3655+[1]PEP!G3754+[1]PEP!G3850+[1]PEP!G3946+[1]PEP!G4042</f>
        <v>850</v>
      </c>
      <c r="H59" s="28">
        <f>+[1]PEP!H49+[1]PEP!H149+[1]PEP!H249+[1]PEP!H349+[1]PEP!H448+[1]PEP!H545+[1]PEP!H643+[1]PEP!H743+[1]PEP!H850+[1]PEP!H946+[1]PEP!H1043+[1]PEP!H1141+[1]PEP!H1238+[1]PEP!H1334+[1]PEP!H1430+[1]PEP!H1526+[1]PEP!H1622+[1]PEP!H1718+[1]PEP!H1814+[1]PEP!H1911+[1]PEP!H2007+[1]PEP!H2103+[1]PEP!H2200+[1]PEP!H2296+[1]PEP!H2392+[1]PEP!H2488+[1]PEP!H2584+[1]PEP!H2682+[1]PEP!H2779+[1]PEP!H2875+[1]PEP!H2971+[1]PEP!H3073+[1]PEP!H3172+[1]PEP!H3270+[1]PEP!H3367+[1]PEP!H3463+[1]PEP!H3559+[1]PEP!H3655+[1]PEP!H3754+[1]PEP!H3850+[1]PEP!H3946+[1]PEP!H4042</f>
        <v>850</v>
      </c>
      <c r="I59" s="28">
        <f>+[1]PEP!I49+[1]PEP!I149+[1]PEP!I249+[1]PEP!I349+[1]PEP!I448+[1]PEP!I545+[1]PEP!I643+[1]PEP!I743+[1]PEP!I850+[1]PEP!I946+[1]PEP!I1043+[1]PEP!I1141+[1]PEP!I1238+[1]PEP!I1334+[1]PEP!I1430+[1]PEP!I1526+[1]PEP!I1622+[1]PEP!I1718+[1]PEP!I1814+[1]PEP!I1911+[1]PEP!I2007+[1]PEP!I2103+[1]PEP!I2200+[1]PEP!I2296+[1]PEP!I2392+[1]PEP!I2488+[1]PEP!I2584+[1]PEP!I2682+[1]PEP!I2779+[1]PEP!I2875+[1]PEP!I2971+[1]PEP!I3073+[1]PEP!I3172+[1]PEP!I3270+[1]PEP!I3367+[1]PEP!I3463+[1]PEP!I3559+[1]PEP!I3655+[1]PEP!I3754+[1]PEP!I3850+[1]PEP!I3946+[1]PEP!I4042</f>
        <v>850</v>
      </c>
      <c r="J59" s="28">
        <f>+[1]PEP!J49+[1]PEP!J149+[1]PEP!J249+[1]PEP!J349+[1]PEP!J448+[1]PEP!J545+[1]PEP!J643+[1]PEP!J743+[1]PEP!J850+[1]PEP!J946+[1]PEP!J1043+[1]PEP!J1141+[1]PEP!J1238+[1]PEP!J1334+[1]PEP!J1430+[1]PEP!J1526+[1]PEP!J1622+[1]PEP!J1718+[1]PEP!J1814+[1]PEP!J1911+[1]PEP!J2007+[1]PEP!J2103+[1]PEP!J2200+[1]PEP!J2296+[1]PEP!J2392+[1]PEP!J2488+[1]PEP!J2584+[1]PEP!J2682+[1]PEP!J2779+[1]PEP!J2875+[1]PEP!J2971+[1]PEP!J3073+[1]PEP!J3172+[1]PEP!J3270+[1]PEP!J3367+[1]PEP!J3463+[1]PEP!J3559+[1]PEP!J3655+[1]PEP!J3754+[1]PEP!J3850+[1]PEP!J3946+[1]PEP!J4042</f>
        <v>850</v>
      </c>
      <c r="K59" s="28">
        <f>+[1]PEP!K49+[1]PEP!K149+[1]PEP!K249+[1]PEP!K349+[1]PEP!K448+[1]PEP!K545+[1]PEP!K643+[1]PEP!K743+[1]PEP!K850+[1]PEP!K946+[1]PEP!K1043+[1]PEP!K1141+[1]PEP!K1238+[1]PEP!K1334+[1]PEP!K1430+[1]PEP!K1526+[1]PEP!K1622+[1]PEP!K1718+[1]PEP!K1814+[1]PEP!K1911+[1]PEP!K2007+[1]PEP!K2103+[1]PEP!K2200+[1]PEP!K2296+[1]PEP!K2392+[1]PEP!K2488+[1]PEP!K2584+[1]PEP!K2682+[1]PEP!K2779+[1]PEP!K2875+[1]PEP!K2971+[1]PEP!K3073+[1]PEP!K3172+[1]PEP!K3270+[1]PEP!K3367+[1]PEP!K3463+[1]PEP!K3559+[1]PEP!K3655+[1]PEP!K3754+[1]PEP!K3850+[1]PEP!K3946+[1]PEP!K4042</f>
        <v>850</v>
      </c>
      <c r="L59" s="28">
        <f>+[1]PEP!L49+[1]PEP!L149+[1]PEP!L249+[1]PEP!L349+[1]PEP!L448+[1]PEP!L545+[1]PEP!L643+[1]PEP!L743+[1]PEP!L850+[1]PEP!L946+[1]PEP!L1043+[1]PEP!L1141+[1]PEP!L1238+[1]PEP!L1334+[1]PEP!L1430+[1]PEP!L1526+[1]PEP!L1622+[1]PEP!L1718+[1]PEP!L1814+[1]PEP!L1911+[1]PEP!L2007+[1]PEP!L2103+[1]PEP!L2200+[1]PEP!L2296+[1]PEP!L2392+[1]PEP!L2488+[1]PEP!L2584+[1]PEP!L2682+[1]PEP!L2779+[1]PEP!L2875+[1]PEP!L2971+[1]PEP!L3073+[1]PEP!L3172+[1]PEP!L3270+[1]PEP!L3367+[1]PEP!L3463+[1]PEP!L3559+[1]PEP!L3655+[1]PEP!L3754+[1]PEP!L3850+[1]PEP!L3946+[1]PEP!L4042</f>
        <v>850</v>
      </c>
      <c r="M59" s="28">
        <f>+[1]PEP!M49+[1]PEP!M149+[1]PEP!M249+[1]PEP!M349+[1]PEP!M448+[1]PEP!M545+[1]PEP!M643+[1]PEP!M743+[1]PEP!M850+[1]PEP!M946+[1]PEP!M1043+[1]PEP!M1141+[1]PEP!M1238+[1]PEP!M1334+[1]PEP!M1430+[1]PEP!M1526+[1]PEP!M1622+[1]PEP!M1718+[1]PEP!M1814+[1]PEP!M1911+[1]PEP!M2007+[1]PEP!M2103+[1]PEP!M2200+[1]PEP!M2296+[1]PEP!M2392+[1]PEP!M2488+[1]PEP!M2584+[1]PEP!M2682+[1]PEP!M2779+[1]PEP!M2875+[1]PEP!M2971+[1]PEP!M3073+[1]PEP!M3172+[1]PEP!M3270+[1]PEP!M3367+[1]PEP!M3463+[1]PEP!M3559+[1]PEP!M3655+[1]PEP!M3754+[1]PEP!M3850+[1]PEP!M3946+[1]PEP!M4042</f>
        <v>850</v>
      </c>
      <c r="N59" s="28">
        <f>+[1]PEP!N49+[1]PEP!N149+[1]PEP!N249+[1]PEP!N349+[1]PEP!N448+[1]PEP!N545+[1]PEP!N643+[1]PEP!N743+[1]PEP!N850+[1]PEP!N946+[1]PEP!N1043+[1]PEP!N1141+[1]PEP!N1238+[1]PEP!N1334+[1]PEP!N1430+[1]PEP!N1526+[1]PEP!N1622+[1]PEP!N1718+[1]PEP!N1814+[1]PEP!N1911+[1]PEP!N2007+[1]PEP!N2103+[1]PEP!N2200+[1]PEP!N2296+[1]PEP!N2392+[1]PEP!N2488+[1]PEP!N2584+[1]PEP!N2682+[1]PEP!N2779+[1]PEP!N2875+[1]PEP!N2971+[1]PEP!N3073+[1]PEP!N3172+[1]PEP!N3270+[1]PEP!N3367+[1]PEP!N3463+[1]PEP!N3559+[1]PEP!N3655+[1]PEP!N3754+[1]PEP!N3850+[1]PEP!N3946+[1]PEP!N4042</f>
        <v>850</v>
      </c>
      <c r="O59" s="28">
        <f>+[1]PEP!O49+[1]PEP!O149+[1]PEP!O249+[1]PEP!O349+[1]PEP!O448+[1]PEP!O545+[1]PEP!O643+[1]PEP!O743+[1]PEP!O850+[1]PEP!O946+[1]PEP!O1043+[1]PEP!O1141+[1]PEP!O1238+[1]PEP!O1334+[1]PEP!O1430+[1]PEP!O1526+[1]PEP!O1622+[1]PEP!O1718+[1]PEP!O1814+[1]PEP!O1911+[1]PEP!O2007+[1]PEP!O2103+[1]PEP!O2200+[1]PEP!O2296+[1]PEP!O2392+[1]PEP!O2488+[1]PEP!O2584+[1]PEP!O2682+[1]PEP!O2779+[1]PEP!O2875+[1]PEP!O2971+[1]PEP!O3073+[1]PEP!O3172+[1]PEP!O3270+[1]PEP!O3367+[1]PEP!O3463+[1]PEP!O3559+[1]PEP!O3655+[1]PEP!O3754+[1]PEP!O3850+[1]PEP!O3946+[1]PEP!O4042</f>
        <v>850</v>
      </c>
      <c r="P59" s="28">
        <f>+[1]PEP!P49+[1]PEP!P149+[1]PEP!P249+[1]PEP!P349+[1]PEP!P448+[1]PEP!P545+[1]PEP!P643+[1]PEP!P743+[1]PEP!P850+[1]PEP!P946+[1]PEP!P1043+[1]PEP!P1141+[1]PEP!P1238+[1]PEP!P1334+[1]PEP!P1430+[1]PEP!P1526+[1]PEP!P1622+[1]PEP!P1718+[1]PEP!P1814+[1]PEP!P1911+[1]PEP!P2007+[1]PEP!P2103+[1]PEP!P2200+[1]PEP!P2296+[1]PEP!P2392+[1]PEP!P2488+[1]PEP!P2584+[1]PEP!P2682+[1]PEP!P2779+[1]PEP!P2875+[1]PEP!P2971+[1]PEP!P3073+[1]PEP!P3172+[1]PEP!P3270+[1]PEP!P3367+[1]PEP!P3463+[1]PEP!P3559+[1]PEP!P3655+[1]PEP!P3754+[1]PEP!P3850+[1]PEP!P3946+[1]PEP!P4042</f>
        <v>850</v>
      </c>
      <c r="Q59" s="28">
        <f>+[1]PEP!Q49+[1]PEP!Q149+[1]PEP!Q249+[1]PEP!Q349+[1]PEP!Q448+[1]PEP!Q545+[1]PEP!Q643+[1]PEP!Q743+[1]PEP!Q850+[1]PEP!Q946+[1]PEP!Q1043+[1]PEP!Q1141+[1]PEP!Q1238+[1]PEP!Q1334+[1]PEP!Q1430+[1]PEP!Q1526+[1]PEP!Q1622+[1]PEP!Q1718+[1]PEP!Q1814+[1]PEP!Q1911+[1]PEP!Q2007+[1]PEP!Q2103+[1]PEP!Q2200+[1]PEP!Q2296+[1]PEP!Q2392+[1]PEP!Q2488+[1]PEP!Q2584+[1]PEP!Q2682+[1]PEP!Q2779+[1]PEP!Q2875+[1]PEP!Q2971+[1]PEP!Q3073+[1]PEP!Q3172+[1]PEP!Q3270+[1]PEP!Q3367+[1]PEP!Q3463+[1]PEP!Q3559+[1]PEP!Q3655+[1]PEP!Q3754+[1]PEP!Q3850+[1]PEP!Q3946+[1]PEP!Q4042</f>
        <v>850</v>
      </c>
    </row>
    <row r="60" spans="1:17" ht="19.5" customHeight="1" x14ac:dyDescent="0.25">
      <c r="A60" s="25" t="s">
        <v>107</v>
      </c>
      <c r="B60" s="26" t="s">
        <v>56</v>
      </c>
      <c r="C60" s="26" t="s">
        <v>26</v>
      </c>
      <c r="D60" s="27" t="s">
        <v>109</v>
      </c>
      <c r="E60" s="23">
        <f t="shared" si="5"/>
        <v>34681.14</v>
      </c>
      <c r="F60" s="28">
        <f>+[1]PEP!F50+[1]PEP!F150+[1]PEP!F250+[1]PEP!F350+[1]PEP!F449+[1]PEP!F546+[1]PEP!F644+[1]PEP!F744+[1]PEP!F851+[1]PEP!F947+[1]PEP!F1044+[1]PEP!F1142+[1]PEP!F1239+[1]PEP!F1335+[1]PEP!F1431+[1]PEP!F1527+[1]PEP!F1623+[1]PEP!F1719+[1]PEP!F1815+[1]PEP!F1912+[1]PEP!F2008+[1]PEP!F2104+[1]PEP!F2201+[1]PEP!F2297+[1]PEP!F2393+[1]PEP!F2489+[1]PEP!F2585+[1]PEP!F2683+[1]PEP!F2780+[1]PEP!F2876+[1]PEP!F2972+[1]PEP!F3074+[1]PEP!F3173+[1]PEP!F3271+[1]PEP!F3368+[1]PEP!F3464+[1]PEP!F3560+[1]PEP!F3656+[1]PEP!F3755+[1]PEP!F3851+[1]PEP!F3947+[1]PEP!F4043</f>
        <v>0</v>
      </c>
      <c r="G60" s="28">
        <f>+[1]PEP!G50+[1]PEP!G150+[1]PEP!G250+[1]PEP!G350+[1]PEP!G449+[1]PEP!G546+[1]PEP!G644+[1]PEP!G744+[1]PEP!G851+[1]PEP!G947+[1]PEP!G1044+[1]PEP!G1142+[1]PEP!G1239+[1]PEP!G1335+[1]PEP!G1431+[1]PEP!G1527+[1]PEP!G1623+[1]PEP!G1719+[1]PEP!G1815+[1]PEP!G1912+[1]PEP!G2008+[1]PEP!G2104+[1]PEP!G2201+[1]PEP!G2297+[1]PEP!G2393+[1]PEP!G2489+[1]PEP!G2585+[1]PEP!G2683+[1]PEP!G2780+[1]PEP!G2876+[1]PEP!G2972+[1]PEP!G3074+[1]PEP!G3173+[1]PEP!G3271+[1]PEP!G3368+[1]PEP!G3464+[1]PEP!G3560+[1]PEP!G3656+[1]PEP!G3755+[1]PEP!G3851+[1]PEP!G3947+[1]PEP!G4043</f>
        <v>0</v>
      </c>
      <c r="H60" s="28">
        <f>+[1]PEP!H50+[1]PEP!H150+[1]PEP!H250+[1]PEP!H350+[1]PEP!H449+[1]PEP!H546+[1]PEP!H644+[1]PEP!H744+[1]PEP!H851+[1]PEP!H947+[1]PEP!H1044+[1]PEP!H1142+[1]PEP!H1239+[1]PEP!H1335+[1]PEP!H1431+[1]PEP!H1527+[1]PEP!H1623+[1]PEP!H1719+[1]PEP!H1815+[1]PEP!H1912+[1]PEP!H2008+[1]PEP!H2104+[1]PEP!H2201+[1]PEP!H2297+[1]PEP!H2393+[1]PEP!H2489+[1]PEP!H2585+[1]PEP!H2683+[1]PEP!H2780+[1]PEP!H2876+[1]PEP!H2972+[1]PEP!H3074+[1]PEP!H3173+[1]PEP!H3271+[1]PEP!H3368+[1]PEP!H3464+[1]PEP!H3560+[1]PEP!H3656+[1]PEP!H3755+[1]PEP!H3851+[1]PEP!H3947+[1]PEP!H4043</f>
        <v>0</v>
      </c>
      <c r="I60" s="28">
        <f>+[1]PEP!I50+[1]PEP!I150+[1]PEP!I250+[1]PEP!I350+[1]PEP!I449+[1]PEP!I546+[1]PEP!I644+[1]PEP!I744+[1]PEP!I851+[1]PEP!I947+[1]PEP!I1044+[1]PEP!I1142+[1]PEP!I1239+[1]PEP!I1335+[1]PEP!I1431+[1]PEP!I1527+[1]PEP!I1623+[1]PEP!I1719+[1]PEP!I1815+[1]PEP!I1912+[1]PEP!I2008+[1]PEP!I2104+[1]PEP!I2201+[1]PEP!I2297+[1]PEP!I2393+[1]PEP!I2489+[1]PEP!I2585+[1]PEP!I2683+[1]PEP!I2780+[1]PEP!I2876+[1]PEP!I2972+[1]PEP!I3074+[1]PEP!I3173+[1]PEP!I3271+[1]PEP!I3368+[1]PEP!I3464+[1]PEP!I3560+[1]PEP!I3656+[1]PEP!I3755+[1]PEP!I3851+[1]PEP!I3947+[1]PEP!I4043</f>
        <v>8000</v>
      </c>
      <c r="J60" s="28">
        <f>+[1]PEP!J50+[1]PEP!J150+[1]PEP!J250+[1]PEP!J350+[1]PEP!J449+[1]PEP!J546+[1]PEP!J644+[1]PEP!J744+[1]PEP!J851+[1]PEP!J947+[1]PEP!J1044+[1]PEP!J1142+[1]PEP!J1239+[1]PEP!J1335+[1]PEP!J1431+[1]PEP!J1527+[1]PEP!J1623+[1]PEP!J1719+[1]PEP!J1815+[1]PEP!J1912+[1]PEP!J2008+[1]PEP!J2104+[1]PEP!J2201+[1]PEP!J2297+[1]PEP!J2393+[1]PEP!J2489+[1]PEP!J2585+[1]PEP!J2683+[1]PEP!J2780+[1]PEP!J2876+[1]PEP!J2972+[1]PEP!J3074+[1]PEP!J3173+[1]PEP!J3271+[1]PEP!J3368+[1]PEP!J3464+[1]PEP!J3560+[1]PEP!J3656+[1]PEP!J3755+[1]PEP!J3851+[1]PEP!J3947+[1]PEP!J4043</f>
        <v>4500</v>
      </c>
      <c r="K60" s="28">
        <f>+[1]PEP!K50+[1]PEP!K150+[1]PEP!K250+[1]PEP!K350+[1]PEP!K449+[1]PEP!K546+[1]PEP!K644+[1]PEP!K744+[1]PEP!K851+[1]PEP!K947+[1]PEP!K1044+[1]PEP!K1142+[1]PEP!K1239+[1]PEP!K1335+[1]PEP!K1431+[1]PEP!K1527+[1]PEP!K1623+[1]PEP!K1719+[1]PEP!K1815+[1]PEP!K1912+[1]PEP!K2008+[1]PEP!K2104+[1]PEP!K2201+[1]PEP!K2297+[1]PEP!K2393+[1]PEP!K2489+[1]PEP!K2585+[1]PEP!K2683+[1]PEP!K2780+[1]PEP!K2876+[1]PEP!K2972+[1]PEP!K3074+[1]PEP!K3173+[1]PEP!K3271+[1]PEP!K3368+[1]PEP!K3464+[1]PEP!K3560+[1]PEP!K3656+[1]PEP!K3755+[1]PEP!K3851+[1]PEP!K3947+[1]PEP!K4043</f>
        <v>14181.14</v>
      </c>
      <c r="L60" s="28">
        <f>+[1]PEP!L50+[1]PEP!L150+[1]PEP!L250+[1]PEP!L350+[1]PEP!L449+[1]PEP!L546+[1]PEP!L644+[1]PEP!L744+[1]PEP!L851+[1]PEP!L947+[1]PEP!L1044+[1]PEP!L1142+[1]PEP!L1239+[1]PEP!L1335+[1]PEP!L1431+[1]PEP!L1527+[1]PEP!L1623+[1]PEP!L1719+[1]PEP!L1815+[1]PEP!L1912+[1]PEP!L2008+[1]PEP!L2104+[1]PEP!L2201+[1]PEP!L2297+[1]PEP!L2393+[1]PEP!L2489+[1]PEP!L2585+[1]PEP!L2683+[1]PEP!L2780+[1]PEP!L2876+[1]PEP!L2972+[1]PEP!L3074+[1]PEP!L3173+[1]PEP!L3271+[1]PEP!L3368+[1]PEP!L3464+[1]PEP!L3560+[1]PEP!L3656+[1]PEP!L3755+[1]PEP!L3851+[1]PEP!L3947+[1]PEP!L4043</f>
        <v>0</v>
      </c>
      <c r="M60" s="28">
        <f>+[1]PEP!M50+[1]PEP!M150+[1]PEP!M250+[1]PEP!M350+[1]PEP!M449+[1]PEP!M546+[1]PEP!M644+[1]PEP!M744+[1]PEP!M851+[1]PEP!M947+[1]PEP!M1044+[1]PEP!M1142+[1]PEP!M1239+[1]PEP!M1335+[1]PEP!M1431+[1]PEP!M1527+[1]PEP!M1623+[1]PEP!M1719+[1]PEP!M1815+[1]PEP!M1912+[1]PEP!M2008+[1]PEP!M2104+[1]PEP!M2201+[1]PEP!M2297+[1]PEP!M2393+[1]PEP!M2489+[1]PEP!M2585+[1]PEP!M2683+[1]PEP!M2780+[1]PEP!M2876+[1]PEP!M2972+[1]PEP!M3074+[1]PEP!M3173+[1]PEP!M3271+[1]PEP!M3368+[1]PEP!M3464+[1]PEP!M3560+[1]PEP!M3656+[1]PEP!M3755+[1]PEP!M3851+[1]PEP!M3947+[1]PEP!M4043</f>
        <v>8000</v>
      </c>
      <c r="N60" s="28">
        <f>+[1]PEP!N50+[1]PEP!N150+[1]PEP!N250+[1]PEP!N350+[1]PEP!N449+[1]PEP!N546+[1]PEP!N644+[1]PEP!N744+[1]PEP!N851+[1]PEP!N947+[1]PEP!N1044+[1]PEP!N1142+[1]PEP!N1239+[1]PEP!N1335+[1]PEP!N1431+[1]PEP!N1527+[1]PEP!N1623+[1]PEP!N1719+[1]PEP!N1815+[1]PEP!N1912+[1]PEP!N2008+[1]PEP!N2104+[1]PEP!N2201+[1]PEP!N2297+[1]PEP!N2393+[1]PEP!N2489+[1]PEP!N2585+[1]PEP!N2683+[1]PEP!N2780+[1]PEP!N2876+[1]PEP!N2972+[1]PEP!N3074+[1]PEP!N3173+[1]PEP!N3271+[1]PEP!N3368+[1]PEP!N3464+[1]PEP!N3560+[1]PEP!N3656+[1]PEP!N3755+[1]PEP!N3851+[1]PEP!N3947+[1]PEP!N4043</f>
        <v>0</v>
      </c>
      <c r="O60" s="28">
        <f>+[1]PEP!O50+[1]PEP!O150+[1]PEP!O250+[1]PEP!O350+[1]PEP!O449+[1]PEP!O546+[1]PEP!O644+[1]PEP!O744+[1]PEP!O851+[1]PEP!O947+[1]PEP!O1044+[1]PEP!O1142+[1]PEP!O1239+[1]PEP!O1335+[1]PEP!O1431+[1]PEP!O1527+[1]PEP!O1623+[1]PEP!O1719+[1]PEP!O1815+[1]PEP!O1912+[1]PEP!O2008+[1]PEP!O2104+[1]PEP!O2201+[1]PEP!O2297+[1]PEP!O2393+[1]PEP!O2489+[1]PEP!O2585+[1]PEP!O2683+[1]PEP!O2780+[1]PEP!O2876+[1]PEP!O2972+[1]PEP!O3074+[1]PEP!O3173+[1]PEP!O3271+[1]PEP!O3368+[1]PEP!O3464+[1]PEP!O3560+[1]PEP!O3656+[1]PEP!O3755+[1]PEP!O3851+[1]PEP!O3947+[1]PEP!O4043</f>
        <v>0</v>
      </c>
      <c r="P60" s="28">
        <f>+[1]PEP!P50+[1]PEP!P150+[1]PEP!P250+[1]PEP!P350+[1]PEP!P449+[1]PEP!P546+[1]PEP!P644+[1]PEP!P744+[1]PEP!P851+[1]PEP!P947+[1]PEP!P1044+[1]PEP!P1142+[1]PEP!P1239+[1]PEP!P1335+[1]PEP!P1431+[1]PEP!P1527+[1]PEP!P1623+[1]PEP!P1719+[1]PEP!P1815+[1]PEP!P1912+[1]PEP!P2008+[1]PEP!P2104+[1]PEP!P2201+[1]PEP!P2297+[1]PEP!P2393+[1]PEP!P2489+[1]PEP!P2585+[1]PEP!P2683+[1]PEP!P2780+[1]PEP!P2876+[1]PEP!P2972+[1]PEP!P3074+[1]PEP!P3173+[1]PEP!P3271+[1]PEP!P3368+[1]PEP!P3464+[1]PEP!P3560+[1]PEP!P3656+[1]PEP!P3755+[1]PEP!P3851+[1]PEP!P3947+[1]PEP!P4043</f>
        <v>0</v>
      </c>
      <c r="Q60" s="28">
        <f>+[1]PEP!Q50+[1]PEP!Q150+[1]PEP!Q250+[1]PEP!Q350+[1]PEP!Q449+[1]PEP!Q546+[1]PEP!Q644+[1]PEP!Q744+[1]PEP!Q851+[1]PEP!Q947+[1]PEP!Q1044+[1]PEP!Q1142+[1]PEP!Q1239+[1]PEP!Q1335+[1]PEP!Q1431+[1]PEP!Q1527+[1]PEP!Q1623+[1]PEP!Q1719+[1]PEP!Q1815+[1]PEP!Q1912+[1]PEP!Q2008+[1]PEP!Q2104+[1]PEP!Q2201+[1]PEP!Q2297+[1]PEP!Q2393+[1]PEP!Q2489+[1]PEP!Q2585+[1]PEP!Q2683+[1]PEP!Q2780+[1]PEP!Q2876+[1]PEP!Q2972+[1]PEP!Q3074+[1]PEP!Q3173+[1]PEP!Q3271+[1]PEP!Q3368+[1]PEP!Q3464+[1]PEP!Q3560+[1]PEP!Q3656+[1]PEP!Q3755+[1]PEP!Q3851+[1]PEP!Q3947+[1]PEP!Q4043</f>
        <v>0</v>
      </c>
    </row>
    <row r="61" spans="1:17" ht="19.5" customHeight="1" x14ac:dyDescent="0.25">
      <c r="A61" s="25" t="s">
        <v>107</v>
      </c>
      <c r="B61" s="26" t="s">
        <v>68</v>
      </c>
      <c r="C61" s="26" t="s">
        <v>26</v>
      </c>
      <c r="D61" s="27" t="s">
        <v>110</v>
      </c>
      <c r="E61" s="23">
        <f t="shared" si="5"/>
        <v>117600</v>
      </c>
      <c r="F61" s="28">
        <f>+[1]PEP!F51+[1]PEP!F151+[1]PEP!F251+[1]PEP!F351+[1]PEP!F450+[1]PEP!F547+[1]PEP!F645+[1]PEP!F745+[1]PEP!F852+[1]PEP!F948+[1]PEP!F1045+[1]PEP!F1143+[1]PEP!F1240+[1]PEP!F1336+[1]PEP!F1432+[1]PEP!F1528+[1]PEP!F1624+[1]PEP!F1720+[1]PEP!F1816+[1]PEP!F1913+[1]PEP!F2009+[1]PEP!F2105+[1]PEP!F2202+[1]PEP!F2298+[1]PEP!F2394+[1]PEP!F2490+[1]PEP!F2586+[1]PEP!F2684+[1]PEP!F2781+[1]PEP!F2877+[1]PEP!F2973+[1]PEP!F3075+[1]PEP!F3174+[1]PEP!F3272+[1]PEP!F3369+[1]PEP!F3465+[1]PEP!F3561+[1]PEP!F3657+[1]PEP!F3756+[1]PEP!F3852+[1]PEP!F3948+[1]PEP!F4044</f>
        <v>9800</v>
      </c>
      <c r="G61" s="28">
        <f>+[1]PEP!G51+[1]PEP!G151+[1]PEP!G251+[1]PEP!G351+[1]PEP!G450+[1]PEP!G547+[1]PEP!G645+[1]PEP!G745+[1]PEP!G852+[1]PEP!G948+[1]PEP!G1045+[1]PEP!G1143+[1]PEP!G1240+[1]PEP!G1336+[1]PEP!G1432+[1]PEP!G1528+[1]PEP!G1624+[1]PEP!G1720+[1]PEP!G1816+[1]PEP!G1913+[1]PEP!G2009+[1]PEP!G2105+[1]PEP!G2202+[1]PEP!G2298+[1]PEP!G2394+[1]PEP!G2490+[1]PEP!G2586+[1]PEP!G2684+[1]PEP!G2781+[1]PEP!G2877+[1]PEP!G2973+[1]PEP!G3075+[1]PEP!G3174+[1]PEP!G3272+[1]PEP!G3369+[1]PEP!G3465+[1]PEP!G3561+[1]PEP!G3657+[1]PEP!G3756+[1]PEP!G3852+[1]PEP!G3948+[1]PEP!G4044</f>
        <v>9800</v>
      </c>
      <c r="H61" s="28">
        <f>+[1]PEP!H51+[1]PEP!H151+[1]PEP!H251+[1]PEP!H351+[1]PEP!H450+[1]PEP!H547+[1]PEP!H645+[1]PEP!H745+[1]PEP!H852+[1]PEP!H948+[1]PEP!H1045+[1]PEP!H1143+[1]PEP!H1240+[1]PEP!H1336+[1]PEP!H1432+[1]PEP!H1528+[1]PEP!H1624+[1]PEP!H1720+[1]PEP!H1816+[1]PEP!H1913+[1]PEP!H2009+[1]PEP!H2105+[1]PEP!H2202+[1]PEP!H2298+[1]PEP!H2394+[1]PEP!H2490+[1]PEP!H2586+[1]PEP!H2684+[1]PEP!H2781+[1]PEP!H2877+[1]PEP!H2973+[1]PEP!H3075+[1]PEP!H3174+[1]PEP!H3272+[1]PEP!H3369+[1]PEP!H3465+[1]PEP!H3561+[1]PEP!H3657+[1]PEP!H3756+[1]PEP!H3852+[1]PEP!H3948+[1]PEP!H4044</f>
        <v>9800</v>
      </c>
      <c r="I61" s="28">
        <f>+[1]PEP!I51+[1]PEP!I151+[1]PEP!I251+[1]PEP!I351+[1]PEP!I450+[1]PEP!I547+[1]PEP!I645+[1]PEP!I745+[1]PEP!I852+[1]PEP!I948+[1]PEP!I1045+[1]PEP!I1143+[1]PEP!I1240+[1]PEP!I1336+[1]PEP!I1432+[1]PEP!I1528+[1]PEP!I1624+[1]PEP!I1720+[1]PEP!I1816+[1]PEP!I1913+[1]PEP!I2009+[1]PEP!I2105+[1]PEP!I2202+[1]PEP!I2298+[1]PEP!I2394+[1]PEP!I2490+[1]PEP!I2586+[1]PEP!I2684+[1]PEP!I2781+[1]PEP!I2877+[1]PEP!I2973+[1]PEP!I3075+[1]PEP!I3174+[1]PEP!I3272+[1]PEP!I3369+[1]PEP!I3465+[1]PEP!I3561+[1]PEP!I3657+[1]PEP!I3756+[1]PEP!I3852+[1]PEP!I3948+[1]PEP!I4044</f>
        <v>9800</v>
      </c>
      <c r="J61" s="28">
        <f>+[1]PEP!J51+[1]PEP!J151+[1]PEP!J251+[1]PEP!J351+[1]PEP!J450+[1]PEP!J547+[1]PEP!J645+[1]PEP!J745+[1]PEP!J852+[1]PEP!J948+[1]PEP!J1045+[1]PEP!J1143+[1]PEP!J1240+[1]PEP!J1336+[1]PEP!J1432+[1]PEP!J1528+[1]PEP!J1624+[1]PEP!J1720+[1]PEP!J1816+[1]PEP!J1913+[1]PEP!J2009+[1]PEP!J2105+[1]PEP!J2202+[1]PEP!J2298+[1]PEP!J2394+[1]PEP!J2490+[1]PEP!J2586+[1]PEP!J2684+[1]PEP!J2781+[1]PEP!J2877+[1]PEP!J2973+[1]PEP!J3075+[1]PEP!J3174+[1]PEP!J3272+[1]PEP!J3369+[1]PEP!J3465+[1]PEP!J3561+[1]PEP!J3657+[1]PEP!J3756+[1]PEP!J3852+[1]PEP!J3948+[1]PEP!J4044</f>
        <v>9800</v>
      </c>
      <c r="K61" s="28">
        <f>+[1]PEP!K51+[1]PEP!K151+[1]PEP!K251+[1]PEP!K351+[1]PEP!K450+[1]PEP!K547+[1]PEP!K645+[1]PEP!K745+[1]PEP!K852+[1]PEP!K948+[1]PEP!K1045+[1]PEP!K1143+[1]PEP!K1240+[1]PEP!K1336+[1]PEP!K1432+[1]PEP!K1528+[1]PEP!K1624+[1]PEP!K1720+[1]PEP!K1816+[1]PEP!K1913+[1]PEP!K2009+[1]PEP!K2105+[1]PEP!K2202+[1]PEP!K2298+[1]PEP!K2394+[1]PEP!K2490+[1]PEP!K2586+[1]PEP!K2684+[1]PEP!K2781+[1]PEP!K2877+[1]PEP!K2973+[1]PEP!K3075+[1]PEP!K3174+[1]PEP!K3272+[1]PEP!K3369+[1]PEP!K3465+[1]PEP!K3561+[1]PEP!K3657+[1]PEP!K3756+[1]PEP!K3852+[1]PEP!K3948+[1]PEP!K4044</f>
        <v>9800</v>
      </c>
      <c r="L61" s="28">
        <f>+[1]PEP!L51+[1]PEP!L151+[1]PEP!L251+[1]PEP!L351+[1]PEP!L450+[1]PEP!L547+[1]PEP!L645+[1]PEP!L745+[1]PEP!L852+[1]PEP!L948+[1]PEP!L1045+[1]PEP!L1143+[1]PEP!L1240+[1]PEP!L1336+[1]PEP!L1432+[1]PEP!L1528+[1]PEP!L1624+[1]PEP!L1720+[1]PEP!L1816+[1]PEP!L1913+[1]PEP!L2009+[1]PEP!L2105+[1]PEP!L2202+[1]PEP!L2298+[1]PEP!L2394+[1]PEP!L2490+[1]PEP!L2586+[1]PEP!L2684+[1]PEP!L2781+[1]PEP!L2877+[1]PEP!L2973+[1]PEP!L3075+[1]PEP!L3174+[1]PEP!L3272+[1]PEP!L3369+[1]PEP!L3465+[1]PEP!L3561+[1]PEP!L3657+[1]PEP!L3756+[1]PEP!L3852+[1]PEP!L3948+[1]PEP!L4044</f>
        <v>9800</v>
      </c>
      <c r="M61" s="28">
        <f>+[1]PEP!M51+[1]PEP!M151+[1]PEP!M251+[1]PEP!M351+[1]PEP!M450+[1]PEP!M547+[1]PEP!M645+[1]PEP!M745+[1]PEP!M852+[1]PEP!M948+[1]PEP!M1045+[1]PEP!M1143+[1]PEP!M1240+[1]PEP!M1336+[1]PEP!M1432+[1]PEP!M1528+[1]PEP!M1624+[1]PEP!M1720+[1]PEP!M1816+[1]PEP!M1913+[1]PEP!M2009+[1]PEP!M2105+[1]PEP!M2202+[1]PEP!M2298+[1]PEP!M2394+[1]PEP!M2490+[1]PEP!M2586+[1]PEP!M2684+[1]PEP!M2781+[1]PEP!M2877+[1]PEP!M2973+[1]PEP!M3075+[1]PEP!M3174+[1]PEP!M3272+[1]PEP!M3369+[1]PEP!M3465+[1]PEP!M3561+[1]PEP!M3657+[1]PEP!M3756+[1]PEP!M3852+[1]PEP!M3948+[1]PEP!M4044</f>
        <v>9800</v>
      </c>
      <c r="N61" s="28">
        <f>+[1]PEP!N51+[1]PEP!N151+[1]PEP!N251+[1]PEP!N351+[1]PEP!N450+[1]PEP!N547+[1]PEP!N645+[1]PEP!N745+[1]PEP!N852+[1]PEP!N948+[1]PEP!N1045+[1]PEP!N1143+[1]PEP!N1240+[1]PEP!N1336+[1]PEP!N1432+[1]PEP!N1528+[1]PEP!N1624+[1]PEP!N1720+[1]PEP!N1816+[1]PEP!N1913+[1]PEP!N2009+[1]PEP!N2105+[1]PEP!N2202+[1]PEP!N2298+[1]PEP!N2394+[1]PEP!N2490+[1]PEP!N2586+[1]PEP!N2684+[1]PEP!N2781+[1]PEP!N2877+[1]PEP!N2973+[1]PEP!N3075+[1]PEP!N3174+[1]PEP!N3272+[1]PEP!N3369+[1]PEP!N3465+[1]PEP!N3561+[1]PEP!N3657+[1]PEP!N3756+[1]PEP!N3852+[1]PEP!N3948+[1]PEP!N4044</f>
        <v>9800</v>
      </c>
      <c r="O61" s="28">
        <f>+[1]PEP!O51+[1]PEP!O151+[1]PEP!O251+[1]PEP!O351+[1]PEP!O450+[1]PEP!O547+[1]PEP!O645+[1]PEP!O745+[1]PEP!O852+[1]PEP!O948+[1]PEP!O1045+[1]PEP!O1143+[1]PEP!O1240+[1]PEP!O1336+[1]PEP!O1432+[1]PEP!O1528+[1]PEP!O1624+[1]PEP!O1720+[1]PEP!O1816+[1]PEP!O1913+[1]PEP!O2009+[1]PEP!O2105+[1]PEP!O2202+[1]PEP!O2298+[1]PEP!O2394+[1]PEP!O2490+[1]PEP!O2586+[1]PEP!O2684+[1]PEP!O2781+[1]PEP!O2877+[1]PEP!O2973+[1]PEP!O3075+[1]PEP!O3174+[1]PEP!O3272+[1]PEP!O3369+[1]PEP!O3465+[1]PEP!O3561+[1]PEP!O3657+[1]PEP!O3756+[1]PEP!O3852+[1]PEP!O3948+[1]PEP!O4044</f>
        <v>9800</v>
      </c>
      <c r="P61" s="28">
        <f>+[1]PEP!P51+[1]PEP!P151+[1]PEP!P251+[1]PEP!P351+[1]PEP!P450+[1]PEP!P547+[1]PEP!P645+[1]PEP!P745+[1]PEP!P852+[1]PEP!P948+[1]PEP!P1045+[1]PEP!P1143+[1]PEP!P1240+[1]PEP!P1336+[1]PEP!P1432+[1]PEP!P1528+[1]PEP!P1624+[1]PEP!P1720+[1]PEP!P1816+[1]PEP!P1913+[1]PEP!P2009+[1]PEP!P2105+[1]PEP!P2202+[1]PEP!P2298+[1]PEP!P2394+[1]PEP!P2490+[1]PEP!P2586+[1]PEP!P2684+[1]PEP!P2781+[1]PEP!P2877+[1]PEP!P2973+[1]PEP!P3075+[1]PEP!P3174+[1]PEP!P3272+[1]PEP!P3369+[1]PEP!P3465+[1]PEP!P3561+[1]PEP!P3657+[1]PEP!P3756+[1]PEP!P3852+[1]PEP!P3948+[1]PEP!P4044</f>
        <v>9800</v>
      </c>
      <c r="Q61" s="28">
        <f>+[1]PEP!Q51+[1]PEP!Q151+[1]PEP!Q251+[1]PEP!Q351+[1]PEP!Q450+[1]PEP!Q547+[1]PEP!Q645+[1]PEP!Q745+[1]PEP!Q852+[1]PEP!Q948+[1]PEP!Q1045+[1]PEP!Q1143+[1]PEP!Q1240+[1]PEP!Q1336+[1]PEP!Q1432+[1]PEP!Q1528+[1]PEP!Q1624+[1]PEP!Q1720+[1]PEP!Q1816+[1]PEP!Q1913+[1]PEP!Q2009+[1]PEP!Q2105+[1]PEP!Q2202+[1]PEP!Q2298+[1]PEP!Q2394+[1]PEP!Q2490+[1]PEP!Q2586+[1]PEP!Q2684+[1]PEP!Q2781+[1]PEP!Q2877+[1]PEP!Q2973+[1]PEP!Q3075+[1]PEP!Q3174+[1]PEP!Q3272+[1]PEP!Q3369+[1]PEP!Q3465+[1]PEP!Q3561+[1]PEP!Q3657+[1]PEP!Q3756+[1]PEP!Q3852+[1]PEP!Q3948+[1]PEP!Q4044</f>
        <v>9800</v>
      </c>
    </row>
    <row r="62" spans="1:17" ht="24" customHeight="1" x14ac:dyDescent="0.25">
      <c r="A62" s="25" t="s">
        <v>111</v>
      </c>
      <c r="B62" s="26" t="s">
        <v>22</v>
      </c>
      <c r="C62" s="26" t="s">
        <v>26</v>
      </c>
      <c r="D62" s="27" t="s">
        <v>112</v>
      </c>
      <c r="E62" s="23">
        <f t="shared" si="5"/>
        <v>557400</v>
      </c>
      <c r="F62" s="28">
        <f>+[1]PEP!F52+[1]PEP!F152+[1]PEP!F252+[1]PEP!F352+[1]PEP!F451+[1]PEP!F548+[1]PEP!F646+[1]PEP!F746+[1]PEP!F853+[1]PEP!F949+[1]PEP!F1046+[1]PEP!F1144+[1]PEP!F1241+[1]PEP!F1337+[1]PEP!F1433+[1]PEP!F1529+[1]PEP!F1625+[1]PEP!F1721+[1]PEP!F1817+[1]PEP!F1914+[1]PEP!F2010+[1]PEP!F2106+[1]PEP!F2203+[1]PEP!F2299+[1]PEP!F2395+[1]PEP!F2491+[1]PEP!F2587+[1]PEP!F2685+[1]PEP!F2782+[1]PEP!F2878+[1]PEP!F2974+[1]PEP!F3076+[1]PEP!F3175+[1]PEP!F3273+[1]PEP!F3370+[1]PEP!F3466+[1]PEP!F3562+[1]PEP!F3658+[1]PEP!F3757+[1]PEP!F3853+[1]PEP!F3949+[1]PEP!F4045</f>
        <v>46450</v>
      </c>
      <c r="G62" s="28">
        <f>+[1]PEP!G52+[1]PEP!G152+[1]PEP!G252+[1]PEP!G352+[1]PEP!G451+[1]PEP!G548+[1]PEP!G646+[1]PEP!G746+[1]PEP!G853+[1]PEP!G949+[1]PEP!G1046+[1]PEP!G1144+[1]PEP!G1241+[1]PEP!G1337+[1]PEP!G1433+[1]PEP!G1529+[1]PEP!G1625+[1]PEP!G1721+[1]PEP!G1817+[1]PEP!G1914+[1]PEP!G2010+[1]PEP!G2106+[1]PEP!G2203+[1]PEP!G2299+[1]PEP!G2395+[1]PEP!G2491+[1]PEP!G2587+[1]PEP!G2685+[1]PEP!G2782+[1]PEP!G2878+[1]PEP!G2974+[1]PEP!G3076+[1]PEP!G3175+[1]PEP!G3273+[1]PEP!G3370+[1]PEP!G3466+[1]PEP!G3562+[1]PEP!G3658+[1]PEP!G3757+[1]PEP!G3853+[1]PEP!G3949+[1]PEP!G4045</f>
        <v>46450</v>
      </c>
      <c r="H62" s="28">
        <f>+[1]PEP!H52+[1]PEP!H152+[1]PEP!H252+[1]PEP!H352+[1]PEP!H451+[1]PEP!H548+[1]PEP!H646+[1]PEP!H746+[1]PEP!H853+[1]PEP!H949+[1]PEP!H1046+[1]PEP!H1144+[1]PEP!H1241+[1]PEP!H1337+[1]PEP!H1433+[1]PEP!H1529+[1]PEP!H1625+[1]PEP!H1721+[1]PEP!H1817+[1]PEP!H1914+[1]PEP!H2010+[1]PEP!H2106+[1]PEP!H2203+[1]PEP!H2299+[1]PEP!H2395+[1]PEP!H2491+[1]PEP!H2587+[1]PEP!H2685+[1]PEP!H2782+[1]PEP!H2878+[1]PEP!H2974+[1]PEP!H3076+[1]PEP!H3175+[1]PEP!H3273+[1]PEP!H3370+[1]PEP!H3466+[1]PEP!H3562+[1]PEP!H3658+[1]PEP!H3757+[1]PEP!H3853+[1]PEP!H3949+[1]PEP!H4045</f>
        <v>46450</v>
      </c>
      <c r="I62" s="28">
        <f>+[1]PEP!I52+[1]PEP!I152+[1]PEP!I252+[1]PEP!I352+[1]PEP!I451+[1]PEP!I548+[1]PEP!I646+[1]PEP!I746+[1]PEP!I853+[1]PEP!I949+[1]PEP!I1046+[1]PEP!I1144+[1]PEP!I1241+[1]PEP!I1337+[1]PEP!I1433+[1]PEP!I1529+[1]PEP!I1625+[1]PEP!I1721+[1]PEP!I1817+[1]PEP!I1914+[1]PEP!I2010+[1]PEP!I2106+[1]PEP!I2203+[1]PEP!I2299+[1]PEP!I2395+[1]PEP!I2491+[1]PEP!I2587+[1]PEP!I2685+[1]PEP!I2782+[1]PEP!I2878+[1]PEP!I2974+[1]PEP!I3076+[1]PEP!I3175+[1]PEP!I3273+[1]PEP!I3370+[1]PEP!I3466+[1]PEP!I3562+[1]PEP!I3658+[1]PEP!I3757+[1]PEP!I3853+[1]PEP!I3949+[1]PEP!I4045</f>
        <v>46450</v>
      </c>
      <c r="J62" s="28">
        <f>+[1]PEP!J52+[1]PEP!J152+[1]PEP!J252+[1]PEP!J352+[1]PEP!J451+[1]PEP!J548+[1]PEP!J646+[1]PEP!J746+[1]PEP!J853+[1]PEP!J949+[1]PEP!J1046+[1]PEP!J1144+[1]PEP!J1241+[1]PEP!J1337+[1]PEP!J1433+[1]PEP!J1529+[1]PEP!J1625+[1]PEP!J1721+[1]PEP!J1817+[1]PEP!J1914+[1]PEP!J2010+[1]PEP!J2106+[1]PEP!J2203+[1]PEP!J2299+[1]PEP!J2395+[1]PEP!J2491+[1]PEP!J2587+[1]PEP!J2685+[1]PEP!J2782+[1]PEP!J2878+[1]PEP!J2974+[1]PEP!J3076+[1]PEP!J3175+[1]PEP!J3273+[1]PEP!J3370+[1]PEP!J3466+[1]PEP!J3562+[1]PEP!J3658+[1]PEP!J3757+[1]PEP!J3853+[1]PEP!J3949+[1]PEP!J4045</f>
        <v>46450</v>
      </c>
      <c r="K62" s="28">
        <f>+[1]PEP!K52+[1]PEP!K152+[1]PEP!K252+[1]PEP!K352+[1]PEP!K451+[1]PEP!K548+[1]PEP!K646+[1]PEP!K746+[1]PEP!K853+[1]PEP!K949+[1]PEP!K1046+[1]PEP!K1144+[1]PEP!K1241+[1]PEP!K1337+[1]PEP!K1433+[1]PEP!K1529+[1]PEP!K1625+[1]PEP!K1721+[1]PEP!K1817+[1]PEP!K1914+[1]PEP!K2010+[1]PEP!K2106+[1]PEP!K2203+[1]PEP!K2299+[1]PEP!K2395+[1]PEP!K2491+[1]PEP!K2587+[1]PEP!K2685+[1]PEP!K2782+[1]PEP!K2878+[1]PEP!K2974+[1]PEP!K3076+[1]PEP!K3175+[1]PEP!K3273+[1]PEP!K3370+[1]PEP!K3466+[1]PEP!K3562+[1]PEP!K3658+[1]PEP!K3757+[1]PEP!K3853+[1]PEP!K3949+[1]PEP!K4045</f>
        <v>46450</v>
      </c>
      <c r="L62" s="28">
        <f>+[1]PEP!L52+[1]PEP!L152+[1]PEP!L252+[1]PEP!L352+[1]PEP!L451+[1]PEP!L548+[1]PEP!L646+[1]PEP!L746+[1]PEP!L853+[1]PEP!L949+[1]PEP!L1046+[1]PEP!L1144+[1]PEP!L1241+[1]PEP!L1337+[1]PEP!L1433+[1]PEP!L1529+[1]PEP!L1625+[1]PEP!L1721+[1]PEP!L1817+[1]PEP!L1914+[1]PEP!L2010+[1]PEP!L2106+[1]PEP!L2203+[1]PEP!L2299+[1]PEP!L2395+[1]PEP!L2491+[1]PEP!L2587+[1]PEP!L2685+[1]PEP!L2782+[1]PEP!L2878+[1]PEP!L2974+[1]PEP!L3076+[1]PEP!L3175+[1]PEP!L3273+[1]PEP!L3370+[1]PEP!L3466+[1]PEP!L3562+[1]PEP!L3658+[1]PEP!L3757+[1]PEP!L3853+[1]PEP!L3949+[1]PEP!L4045</f>
        <v>46450</v>
      </c>
      <c r="M62" s="28">
        <f>+[1]PEP!M52+[1]PEP!M152+[1]PEP!M252+[1]PEP!M352+[1]PEP!M451+[1]PEP!M548+[1]PEP!M646+[1]PEP!M746+[1]PEP!M853+[1]PEP!M949+[1]PEP!M1046+[1]PEP!M1144+[1]PEP!M1241+[1]PEP!M1337+[1]PEP!M1433+[1]PEP!M1529+[1]PEP!M1625+[1]PEP!M1721+[1]PEP!M1817+[1]PEP!M1914+[1]PEP!M2010+[1]PEP!M2106+[1]PEP!M2203+[1]PEP!M2299+[1]PEP!M2395+[1]PEP!M2491+[1]PEP!M2587+[1]PEP!M2685+[1]PEP!M2782+[1]PEP!M2878+[1]PEP!M2974+[1]PEP!M3076+[1]PEP!M3175+[1]PEP!M3273+[1]PEP!M3370+[1]PEP!M3466+[1]PEP!M3562+[1]PEP!M3658+[1]PEP!M3757+[1]PEP!M3853+[1]PEP!M3949+[1]PEP!M4045</f>
        <v>46450</v>
      </c>
      <c r="N62" s="28">
        <f>+[1]PEP!N52+[1]PEP!N152+[1]PEP!N252+[1]PEP!N352+[1]PEP!N451+[1]PEP!N548+[1]PEP!N646+[1]PEP!N746+[1]PEP!N853+[1]PEP!N949+[1]PEP!N1046+[1]PEP!N1144+[1]PEP!N1241+[1]PEP!N1337+[1]PEP!N1433+[1]PEP!N1529+[1]PEP!N1625+[1]PEP!N1721+[1]PEP!N1817+[1]PEP!N1914+[1]PEP!N2010+[1]PEP!N2106+[1]PEP!N2203+[1]PEP!N2299+[1]PEP!N2395+[1]PEP!N2491+[1]PEP!N2587+[1]PEP!N2685+[1]PEP!N2782+[1]PEP!N2878+[1]PEP!N2974+[1]PEP!N3076+[1]PEP!N3175+[1]PEP!N3273+[1]PEP!N3370+[1]PEP!N3466+[1]PEP!N3562+[1]PEP!N3658+[1]PEP!N3757+[1]PEP!N3853+[1]PEP!N3949+[1]PEP!N4045</f>
        <v>46450</v>
      </c>
      <c r="O62" s="28">
        <f>+[1]PEP!O52+[1]PEP!O152+[1]PEP!O252+[1]PEP!O352+[1]PEP!O451+[1]PEP!O548+[1]PEP!O646+[1]PEP!O746+[1]PEP!O853+[1]PEP!O949+[1]PEP!O1046+[1]PEP!O1144+[1]PEP!O1241+[1]PEP!O1337+[1]PEP!O1433+[1]PEP!O1529+[1]PEP!O1625+[1]PEP!O1721+[1]PEP!O1817+[1]PEP!O1914+[1]PEP!O2010+[1]PEP!O2106+[1]PEP!O2203+[1]PEP!O2299+[1]PEP!O2395+[1]PEP!O2491+[1]PEP!O2587+[1]PEP!O2685+[1]PEP!O2782+[1]PEP!O2878+[1]PEP!O2974+[1]PEP!O3076+[1]PEP!O3175+[1]PEP!O3273+[1]PEP!O3370+[1]PEP!O3466+[1]PEP!O3562+[1]PEP!O3658+[1]PEP!O3757+[1]PEP!O3853+[1]PEP!O3949+[1]PEP!O4045</f>
        <v>46450</v>
      </c>
      <c r="P62" s="28">
        <f>+[1]PEP!P52+[1]PEP!P152+[1]PEP!P252+[1]PEP!P352+[1]PEP!P451+[1]PEP!P548+[1]PEP!P646+[1]PEP!P746+[1]PEP!P853+[1]PEP!P949+[1]PEP!P1046+[1]PEP!P1144+[1]PEP!P1241+[1]PEP!P1337+[1]PEP!P1433+[1]PEP!P1529+[1]PEP!P1625+[1]PEP!P1721+[1]PEP!P1817+[1]PEP!P1914+[1]PEP!P2010+[1]PEP!P2106+[1]PEP!P2203+[1]PEP!P2299+[1]PEP!P2395+[1]PEP!P2491+[1]PEP!P2587+[1]PEP!P2685+[1]PEP!P2782+[1]PEP!P2878+[1]PEP!P2974+[1]PEP!P3076+[1]PEP!P3175+[1]PEP!P3273+[1]PEP!P3370+[1]PEP!P3466+[1]PEP!P3562+[1]PEP!P3658+[1]PEP!P3757+[1]PEP!P3853+[1]PEP!P3949+[1]PEP!P4045</f>
        <v>46450</v>
      </c>
      <c r="Q62" s="28">
        <f>+[1]PEP!Q52+[1]PEP!Q152+[1]PEP!Q252+[1]PEP!Q352+[1]PEP!Q451+[1]PEP!Q548+[1]PEP!Q646+[1]PEP!Q746+[1]PEP!Q853+[1]PEP!Q949+[1]PEP!Q1046+[1]PEP!Q1144+[1]PEP!Q1241+[1]PEP!Q1337+[1]PEP!Q1433+[1]PEP!Q1529+[1]PEP!Q1625+[1]PEP!Q1721+[1]PEP!Q1817+[1]PEP!Q1914+[1]PEP!Q2010+[1]PEP!Q2106+[1]PEP!Q2203+[1]PEP!Q2299+[1]PEP!Q2395+[1]PEP!Q2491+[1]PEP!Q2587+[1]PEP!Q2685+[1]PEP!Q2782+[1]PEP!Q2878+[1]PEP!Q2974+[1]PEP!Q3076+[1]PEP!Q3175+[1]PEP!Q3273+[1]PEP!Q3370+[1]PEP!Q3466+[1]PEP!Q3562+[1]PEP!Q3658+[1]PEP!Q3757+[1]PEP!Q3853+[1]PEP!Q3949+[1]PEP!Q4045</f>
        <v>46450</v>
      </c>
    </row>
    <row r="63" spans="1:17" ht="24" customHeight="1" x14ac:dyDescent="0.25">
      <c r="A63" s="25" t="s">
        <v>111</v>
      </c>
      <c r="B63" s="26" t="s">
        <v>22</v>
      </c>
      <c r="C63" s="26" t="s">
        <v>35</v>
      </c>
      <c r="D63" s="27" t="s">
        <v>113</v>
      </c>
      <c r="E63" s="23">
        <f t="shared" si="5"/>
        <v>2046800</v>
      </c>
      <c r="F63" s="28">
        <f>+[1]PEP!F53+[1]PEP!F153+[1]PEP!F253+[1]PEP!F353+[1]PEP!F452+[1]PEP!F549+[1]PEP!F647+[1]PEP!F747+[1]PEP!F854+[1]PEP!F950+[1]PEP!F1047+[1]PEP!F1145+[1]PEP!F1242+[1]PEP!F1338+[1]PEP!F1434+[1]PEP!F1530+[1]PEP!F1626+[1]PEP!F1722+[1]PEP!F1818+[1]PEP!F1915+[1]PEP!F2011+[1]PEP!F2107+[1]PEP!F2204+[1]PEP!F2300+[1]PEP!F2396+[1]PEP!F2492+[1]PEP!F2588+[1]PEP!F2686+[1]PEP!F2783+[1]PEP!F2879+[1]PEP!F2975+[1]PEP!F3077+[1]PEP!F3176+[1]PEP!F3274+[1]PEP!F3371+[1]PEP!F3467+[1]PEP!F3563+[1]PEP!F3659+[1]PEP!F3758+[1]PEP!F3854+[1]PEP!F3950+[1]PEP!F4046</f>
        <v>178900</v>
      </c>
      <c r="G63" s="28">
        <f>+[1]PEP!G53+[1]PEP!G153+[1]PEP!G253+[1]PEP!G353+[1]PEP!G452+[1]PEP!G549+[1]PEP!G647+[1]PEP!G747+[1]PEP!G854+[1]PEP!G950+[1]PEP!G1047+[1]PEP!G1145+[1]PEP!G1242+[1]PEP!G1338+[1]PEP!G1434+[1]PEP!G1530+[1]PEP!G1626+[1]PEP!G1722+[1]PEP!G1818+[1]PEP!G1915+[1]PEP!G2011+[1]PEP!G2107+[1]PEP!G2204+[1]PEP!G2300+[1]PEP!G2396+[1]PEP!G2492+[1]PEP!G2588+[1]PEP!G2686+[1]PEP!G2783+[1]PEP!G2879+[1]PEP!G2975+[1]PEP!G3077+[1]PEP!G3176+[1]PEP!G3274+[1]PEP!G3371+[1]PEP!G3467+[1]PEP!G3563+[1]PEP!G3659+[1]PEP!G3758+[1]PEP!G3854+[1]PEP!G3950+[1]PEP!G4046</f>
        <v>178900</v>
      </c>
      <c r="H63" s="28">
        <f>+[1]PEP!H53+[1]PEP!H153+[1]PEP!H253+[1]PEP!H353+[1]PEP!H452+[1]PEP!H549+[1]PEP!H647+[1]PEP!H747+[1]PEP!H854+[1]PEP!H950+[1]PEP!H1047+[1]PEP!H1145+[1]PEP!H1242+[1]PEP!H1338+[1]PEP!H1434+[1]PEP!H1530+[1]PEP!H1626+[1]PEP!H1722+[1]PEP!H1818+[1]PEP!H1915+[1]PEP!H2011+[1]PEP!H2107+[1]PEP!H2204+[1]PEP!H2300+[1]PEP!H2396+[1]PEP!H2492+[1]PEP!H2588+[1]PEP!H2686+[1]PEP!H2783+[1]PEP!H2879+[1]PEP!H2975+[1]PEP!H3077+[1]PEP!H3176+[1]PEP!H3274+[1]PEP!H3371+[1]PEP!H3467+[1]PEP!H3563+[1]PEP!H3659+[1]PEP!H3758+[1]PEP!H3854+[1]PEP!H3950+[1]PEP!H4046</f>
        <v>178900</v>
      </c>
      <c r="I63" s="28">
        <f>+[1]PEP!I53+[1]PEP!I153+[1]PEP!I253+[1]PEP!I353+[1]PEP!I452+[1]PEP!I549+[1]PEP!I647+[1]PEP!I747+[1]PEP!I854+[1]PEP!I950+[1]PEP!I1047+[1]PEP!I1145+[1]PEP!I1242+[1]PEP!I1338+[1]PEP!I1434+[1]PEP!I1530+[1]PEP!I1626+[1]PEP!I1722+[1]PEP!I1818+[1]PEP!I1915+[1]PEP!I2011+[1]PEP!I2107+[1]PEP!I2204+[1]PEP!I2300+[1]PEP!I2396+[1]PEP!I2492+[1]PEP!I2588+[1]PEP!I2686+[1]PEP!I2783+[1]PEP!I2879+[1]PEP!I2975+[1]PEP!I3077+[1]PEP!I3176+[1]PEP!I3274+[1]PEP!I3371+[1]PEP!I3467+[1]PEP!I3563+[1]PEP!I3659+[1]PEP!I3758+[1]PEP!I3854+[1]PEP!I3950+[1]PEP!I4046</f>
        <v>178900</v>
      </c>
      <c r="J63" s="28">
        <f>+[1]PEP!J53+[1]PEP!J153+[1]PEP!J253+[1]PEP!J353+[1]PEP!J452+[1]PEP!J549+[1]PEP!J647+[1]PEP!J747+[1]PEP!J854+[1]PEP!J950+[1]PEP!J1047+[1]PEP!J1145+[1]PEP!J1242+[1]PEP!J1338+[1]PEP!J1434+[1]PEP!J1530+[1]PEP!J1626+[1]PEP!J1722+[1]PEP!J1818+[1]PEP!J1915+[1]PEP!J2011+[1]PEP!J2107+[1]PEP!J2204+[1]PEP!J2300+[1]PEP!J2396+[1]PEP!J2492+[1]PEP!J2588+[1]PEP!J2686+[1]PEP!J2783+[1]PEP!J2879+[1]PEP!J2975+[1]PEP!J3077+[1]PEP!J3176+[1]PEP!J3274+[1]PEP!J3371+[1]PEP!J3467+[1]PEP!J3563+[1]PEP!J3659+[1]PEP!J3758+[1]PEP!J3854+[1]PEP!J3950+[1]PEP!J4046</f>
        <v>178900</v>
      </c>
      <c r="K63" s="28">
        <f>+[1]PEP!K53+[1]PEP!K153+[1]PEP!K253+[1]PEP!K353+[1]PEP!K452+[1]PEP!K549+[1]PEP!K647+[1]PEP!K747+[1]PEP!K854+[1]PEP!K950+[1]PEP!K1047+[1]PEP!K1145+[1]PEP!K1242+[1]PEP!K1338+[1]PEP!K1434+[1]PEP!K1530+[1]PEP!K1626+[1]PEP!K1722+[1]PEP!K1818+[1]PEP!K1915+[1]PEP!K2011+[1]PEP!K2107+[1]PEP!K2204+[1]PEP!K2300+[1]PEP!K2396+[1]PEP!K2492+[1]PEP!K2588+[1]PEP!K2686+[1]PEP!K2783+[1]PEP!K2879+[1]PEP!K2975+[1]PEP!K3077+[1]PEP!K3176+[1]PEP!K3274+[1]PEP!K3371+[1]PEP!K3467+[1]PEP!K3563+[1]PEP!K3659+[1]PEP!K3758+[1]PEP!K3854+[1]PEP!K3950+[1]PEP!K4046</f>
        <v>178900</v>
      </c>
      <c r="L63" s="28">
        <f>+[1]PEP!L53+[1]PEP!L153+[1]PEP!L253+[1]PEP!L353+[1]PEP!L452+[1]PEP!L549+[1]PEP!L647+[1]PEP!L747+[1]PEP!L854+[1]PEP!L950+[1]PEP!L1047+[1]PEP!L1145+[1]PEP!L1242+[1]PEP!L1338+[1]PEP!L1434+[1]PEP!L1530+[1]PEP!L1626+[1]PEP!L1722+[1]PEP!L1818+[1]PEP!L1915+[1]PEP!L2011+[1]PEP!L2107+[1]PEP!L2204+[1]PEP!L2300+[1]PEP!L2396+[1]PEP!L2492+[1]PEP!L2588+[1]PEP!L2686+[1]PEP!L2783+[1]PEP!L2879+[1]PEP!L2975+[1]PEP!L3077+[1]PEP!L3176+[1]PEP!L3274+[1]PEP!L3371+[1]PEP!L3467+[1]PEP!L3563+[1]PEP!L3659+[1]PEP!L3758+[1]PEP!L3854+[1]PEP!L3950+[1]PEP!L4046</f>
        <v>178900</v>
      </c>
      <c r="M63" s="28">
        <f>+[1]PEP!M53+[1]PEP!M153+[1]PEP!M253+[1]PEP!M353+[1]PEP!M452+[1]PEP!M549+[1]PEP!M647+[1]PEP!M747+[1]PEP!M854+[1]PEP!M950+[1]PEP!M1047+[1]PEP!M1145+[1]PEP!M1242+[1]PEP!M1338+[1]PEP!M1434+[1]PEP!M1530+[1]PEP!M1626+[1]PEP!M1722+[1]PEP!M1818+[1]PEP!M1915+[1]PEP!M2011+[1]PEP!M2107+[1]PEP!M2204+[1]PEP!M2300+[1]PEP!M2396+[1]PEP!M2492+[1]PEP!M2588+[1]PEP!M2686+[1]PEP!M2783+[1]PEP!M2879+[1]PEP!M2975+[1]PEP!M3077+[1]PEP!M3176+[1]PEP!M3274+[1]PEP!M3371+[1]PEP!M3467+[1]PEP!M3563+[1]PEP!M3659+[1]PEP!M3758+[1]PEP!M3854+[1]PEP!M3950+[1]PEP!M4046</f>
        <v>178900</v>
      </c>
      <c r="N63" s="28">
        <f>+[1]PEP!N53+[1]PEP!N153+[1]PEP!N253+[1]PEP!N353+[1]PEP!N452+[1]PEP!N549+[1]PEP!N647+[1]PEP!N747+[1]PEP!N854+[1]PEP!N950+[1]PEP!N1047+[1]PEP!N1145+[1]PEP!N1242+[1]PEP!N1338+[1]PEP!N1434+[1]PEP!N1530+[1]PEP!N1626+[1]PEP!N1722+[1]PEP!N1818+[1]PEP!N1915+[1]PEP!N2011+[1]PEP!N2107+[1]PEP!N2204+[1]PEP!N2300+[1]PEP!N2396+[1]PEP!N2492+[1]PEP!N2588+[1]PEP!N2686+[1]PEP!N2783+[1]PEP!N2879+[1]PEP!N2975+[1]PEP!N3077+[1]PEP!N3176+[1]PEP!N3274+[1]PEP!N3371+[1]PEP!N3467+[1]PEP!N3563+[1]PEP!N3659+[1]PEP!N3758+[1]PEP!N3854+[1]PEP!N3950+[1]PEP!N4046</f>
        <v>153900</v>
      </c>
      <c r="O63" s="28">
        <f>+[1]PEP!O53+[1]PEP!O153+[1]PEP!O253+[1]PEP!O353+[1]PEP!O452+[1]PEP!O549+[1]PEP!O647+[1]PEP!O747+[1]PEP!O854+[1]PEP!O950+[1]PEP!O1047+[1]PEP!O1145+[1]PEP!O1242+[1]PEP!O1338+[1]PEP!O1434+[1]PEP!O1530+[1]PEP!O1626+[1]PEP!O1722+[1]PEP!O1818+[1]PEP!O1915+[1]PEP!O2011+[1]PEP!O2107+[1]PEP!O2204+[1]PEP!O2300+[1]PEP!O2396+[1]PEP!O2492+[1]PEP!O2588+[1]PEP!O2686+[1]PEP!O2783+[1]PEP!O2879+[1]PEP!O2975+[1]PEP!O3077+[1]PEP!O3176+[1]PEP!O3274+[1]PEP!O3371+[1]PEP!O3467+[1]PEP!O3563+[1]PEP!O3659+[1]PEP!O3758+[1]PEP!O3854+[1]PEP!O3950+[1]PEP!O4046</f>
        <v>153900</v>
      </c>
      <c r="P63" s="28">
        <f>+[1]PEP!P53+[1]PEP!P153+[1]PEP!P253+[1]PEP!P353+[1]PEP!P452+[1]PEP!P549+[1]PEP!P647+[1]PEP!P747+[1]PEP!P854+[1]PEP!P950+[1]PEP!P1047+[1]PEP!P1145+[1]PEP!P1242+[1]PEP!P1338+[1]PEP!P1434+[1]PEP!P1530+[1]PEP!P1626+[1]PEP!P1722+[1]PEP!P1818+[1]PEP!P1915+[1]PEP!P2011+[1]PEP!P2107+[1]PEP!P2204+[1]PEP!P2300+[1]PEP!P2396+[1]PEP!P2492+[1]PEP!P2588+[1]PEP!P2686+[1]PEP!P2783+[1]PEP!P2879+[1]PEP!P2975+[1]PEP!P3077+[1]PEP!P3176+[1]PEP!P3274+[1]PEP!P3371+[1]PEP!P3467+[1]PEP!P3563+[1]PEP!P3659+[1]PEP!P3758+[1]PEP!P3854+[1]PEP!P3950+[1]PEP!P4046</f>
        <v>153900</v>
      </c>
      <c r="Q63" s="28">
        <f>+[1]PEP!Q53+[1]PEP!Q153+[1]PEP!Q253+[1]PEP!Q353+[1]PEP!Q452+[1]PEP!Q549+[1]PEP!Q647+[1]PEP!Q747+[1]PEP!Q854+[1]PEP!Q950+[1]PEP!Q1047+[1]PEP!Q1145+[1]PEP!Q1242+[1]PEP!Q1338+[1]PEP!Q1434+[1]PEP!Q1530+[1]PEP!Q1626+[1]PEP!Q1722+[1]PEP!Q1818+[1]PEP!Q1915+[1]PEP!Q2011+[1]PEP!Q2107+[1]PEP!Q2204+[1]PEP!Q2300+[1]PEP!Q2396+[1]PEP!Q2492+[1]PEP!Q2588+[1]PEP!Q2686+[1]PEP!Q2783+[1]PEP!Q2879+[1]PEP!Q2975+[1]PEP!Q3077+[1]PEP!Q3176+[1]PEP!Q3274+[1]PEP!Q3371+[1]PEP!Q3467+[1]PEP!Q3563+[1]PEP!Q3659+[1]PEP!Q3758+[1]PEP!Q3854+[1]PEP!Q3950+[1]PEP!Q4046</f>
        <v>153900</v>
      </c>
    </row>
    <row r="64" spans="1:17" ht="24" customHeight="1" x14ac:dyDescent="0.25">
      <c r="A64" s="25" t="s">
        <v>111</v>
      </c>
      <c r="B64" s="26" t="s">
        <v>25</v>
      </c>
      <c r="C64" s="26" t="s">
        <v>26</v>
      </c>
      <c r="D64" s="27" t="s">
        <v>114</v>
      </c>
      <c r="E64" s="23">
        <f t="shared" si="5"/>
        <v>95500</v>
      </c>
      <c r="F64" s="28">
        <f>+[1]PEP!F54+[1]PEP!F154+[1]PEP!F254+[1]PEP!F354+[1]PEP!F453+[1]PEP!F550+[1]PEP!F648+[1]PEP!F748+[1]PEP!F855+[1]PEP!F951+[1]PEP!F1048+[1]PEP!F1146+[1]PEP!F1243+[1]PEP!F1339+[1]PEP!F1435+[1]PEP!F1531+[1]PEP!F1627+[1]PEP!F1723+[1]PEP!F1819+[1]PEP!F1916+[1]PEP!F2012+[1]PEP!F2108+[1]PEP!F2205+[1]PEP!F2301+[1]PEP!F2397+[1]PEP!F2493+[1]PEP!F2589+[1]PEP!F2687+[1]PEP!F2784+[1]PEP!F2880+[1]PEP!F2976+[1]PEP!F3078+[1]PEP!F3177+[1]PEP!F3275+[1]PEP!F3372+[1]PEP!F3468+[1]PEP!F3564+[1]PEP!F3660+[1]PEP!F3759+[1]PEP!F3855+[1]PEP!F3951+[1]PEP!F4047</f>
        <v>80000</v>
      </c>
      <c r="G64" s="28">
        <f>+[1]PEP!G54+[1]PEP!G154+[1]PEP!G254+[1]PEP!G354+[1]PEP!G453+[1]PEP!G550+[1]PEP!G648+[1]PEP!G748+[1]PEP!G855+[1]PEP!G951+[1]PEP!G1048+[1]PEP!G1146+[1]PEP!G1243+[1]PEP!G1339+[1]PEP!G1435+[1]PEP!G1531+[1]PEP!G1627+[1]PEP!G1723+[1]PEP!G1819+[1]PEP!G1916+[1]PEP!G2012+[1]PEP!G2108+[1]PEP!G2205+[1]PEP!G2301+[1]PEP!G2397+[1]PEP!G2493+[1]PEP!G2589+[1]PEP!G2687+[1]PEP!G2784+[1]PEP!G2880+[1]PEP!G2976+[1]PEP!G3078+[1]PEP!G3177+[1]PEP!G3275+[1]PEP!G3372+[1]PEP!G3468+[1]PEP!G3564+[1]PEP!G3660+[1]PEP!G3759+[1]PEP!G3855+[1]PEP!G3951+[1]PEP!G4047</f>
        <v>5500</v>
      </c>
      <c r="H64" s="28">
        <f>+[1]PEP!H54+[1]PEP!H154+[1]PEP!H254+[1]PEP!H354+[1]PEP!H453+[1]PEP!H550+[1]PEP!H648+[1]PEP!H748+[1]PEP!H855+[1]PEP!H951+[1]PEP!H1048+[1]PEP!H1146+[1]PEP!H1243+[1]PEP!H1339+[1]PEP!H1435+[1]PEP!H1531+[1]PEP!H1627+[1]PEP!H1723+[1]PEP!H1819+[1]PEP!H1916+[1]PEP!H2012+[1]PEP!H2108+[1]PEP!H2205+[1]PEP!H2301+[1]PEP!H2397+[1]PEP!H2493+[1]PEP!H2589+[1]PEP!H2687+[1]PEP!H2784+[1]PEP!H2880+[1]PEP!H2976+[1]PEP!H3078+[1]PEP!H3177+[1]PEP!H3275+[1]PEP!H3372+[1]PEP!H3468+[1]PEP!H3564+[1]PEP!H3660+[1]PEP!H3759+[1]PEP!H3855+[1]PEP!H3951+[1]PEP!H4047</f>
        <v>1000</v>
      </c>
      <c r="I64" s="28">
        <f>+[1]PEP!I54+[1]PEP!I154+[1]PEP!I254+[1]PEP!I354+[1]PEP!I453+[1]PEP!I550+[1]PEP!I648+[1]PEP!I748+[1]PEP!I855+[1]PEP!I951+[1]PEP!I1048+[1]PEP!I1146+[1]PEP!I1243+[1]PEP!I1339+[1]PEP!I1435+[1]PEP!I1531+[1]PEP!I1627+[1]PEP!I1723+[1]PEP!I1819+[1]PEP!I1916+[1]PEP!I2012+[1]PEP!I2108+[1]PEP!I2205+[1]PEP!I2301+[1]PEP!I2397+[1]PEP!I2493+[1]PEP!I2589+[1]PEP!I2687+[1]PEP!I2784+[1]PEP!I2880+[1]PEP!I2976+[1]PEP!I3078+[1]PEP!I3177+[1]PEP!I3275+[1]PEP!I3372+[1]PEP!I3468+[1]PEP!I3564+[1]PEP!I3660+[1]PEP!I3759+[1]PEP!I3855+[1]PEP!I3951+[1]PEP!I4047</f>
        <v>1000</v>
      </c>
      <c r="J64" s="28">
        <f>+[1]PEP!J54+[1]PEP!J154+[1]PEP!J254+[1]PEP!J354+[1]PEP!J453+[1]PEP!J550+[1]PEP!J648+[1]PEP!J748+[1]PEP!J855+[1]PEP!J951+[1]PEP!J1048+[1]PEP!J1146+[1]PEP!J1243+[1]PEP!J1339+[1]PEP!J1435+[1]PEP!J1531+[1]PEP!J1627+[1]PEP!J1723+[1]PEP!J1819+[1]PEP!J1916+[1]PEP!J2012+[1]PEP!J2108+[1]PEP!J2205+[1]PEP!J2301+[1]PEP!J2397+[1]PEP!J2493+[1]PEP!J2589+[1]PEP!J2687+[1]PEP!J2784+[1]PEP!J2880+[1]PEP!J2976+[1]PEP!J3078+[1]PEP!J3177+[1]PEP!J3275+[1]PEP!J3372+[1]PEP!J3468+[1]PEP!J3564+[1]PEP!J3660+[1]PEP!J3759+[1]PEP!J3855+[1]PEP!J3951+[1]PEP!J4047</f>
        <v>1000</v>
      </c>
      <c r="K64" s="28">
        <f>+[1]PEP!K54+[1]PEP!K154+[1]PEP!K254+[1]PEP!K354+[1]PEP!K453+[1]PEP!K550+[1]PEP!K648+[1]PEP!K748+[1]PEP!K855+[1]PEP!K951+[1]PEP!K1048+[1]PEP!K1146+[1]PEP!K1243+[1]PEP!K1339+[1]PEP!K1435+[1]PEP!K1531+[1]PEP!K1627+[1]PEP!K1723+[1]PEP!K1819+[1]PEP!K1916+[1]PEP!K2012+[1]PEP!K2108+[1]PEP!K2205+[1]PEP!K2301+[1]PEP!K2397+[1]PEP!K2493+[1]PEP!K2589+[1]PEP!K2687+[1]PEP!K2784+[1]PEP!K2880+[1]PEP!K2976+[1]PEP!K3078+[1]PEP!K3177+[1]PEP!K3275+[1]PEP!K3372+[1]PEP!K3468+[1]PEP!K3564+[1]PEP!K3660+[1]PEP!K3759+[1]PEP!K3855+[1]PEP!K3951+[1]PEP!K4047</f>
        <v>1000</v>
      </c>
      <c r="L64" s="28">
        <f>+[1]PEP!L54+[1]PEP!L154+[1]PEP!L254+[1]PEP!L354+[1]PEP!L453+[1]PEP!L550+[1]PEP!L648+[1]PEP!L748+[1]PEP!L855+[1]PEP!L951+[1]PEP!L1048+[1]PEP!L1146+[1]PEP!L1243+[1]PEP!L1339+[1]PEP!L1435+[1]PEP!L1531+[1]PEP!L1627+[1]PEP!L1723+[1]PEP!L1819+[1]PEP!L1916+[1]PEP!L2012+[1]PEP!L2108+[1]PEP!L2205+[1]PEP!L2301+[1]PEP!L2397+[1]PEP!L2493+[1]PEP!L2589+[1]PEP!L2687+[1]PEP!L2784+[1]PEP!L2880+[1]PEP!L2976+[1]PEP!L3078+[1]PEP!L3177+[1]PEP!L3275+[1]PEP!L3372+[1]PEP!L3468+[1]PEP!L3564+[1]PEP!L3660+[1]PEP!L3759+[1]PEP!L3855+[1]PEP!L3951+[1]PEP!L4047</f>
        <v>1000</v>
      </c>
      <c r="M64" s="28">
        <f>+[1]PEP!M54+[1]PEP!M154+[1]PEP!M254+[1]PEP!M354+[1]PEP!M453+[1]PEP!M550+[1]PEP!M648+[1]PEP!M748+[1]PEP!M855+[1]PEP!M951+[1]PEP!M1048+[1]PEP!M1146+[1]PEP!M1243+[1]PEP!M1339+[1]PEP!M1435+[1]PEP!M1531+[1]PEP!M1627+[1]PEP!M1723+[1]PEP!M1819+[1]PEP!M1916+[1]PEP!M2012+[1]PEP!M2108+[1]PEP!M2205+[1]PEP!M2301+[1]PEP!M2397+[1]PEP!M2493+[1]PEP!M2589+[1]PEP!M2687+[1]PEP!M2784+[1]PEP!M2880+[1]PEP!M2976+[1]PEP!M3078+[1]PEP!M3177+[1]PEP!M3275+[1]PEP!M3372+[1]PEP!M3468+[1]PEP!M3564+[1]PEP!M3660+[1]PEP!M3759+[1]PEP!M3855+[1]PEP!M3951+[1]PEP!M4047</f>
        <v>1000</v>
      </c>
      <c r="N64" s="28">
        <f>+[1]PEP!N54+[1]PEP!N154+[1]PEP!N254+[1]PEP!N354+[1]PEP!N453+[1]PEP!N550+[1]PEP!N648+[1]PEP!N748+[1]PEP!N855+[1]PEP!N951+[1]PEP!N1048+[1]PEP!N1146+[1]PEP!N1243+[1]PEP!N1339+[1]PEP!N1435+[1]PEP!N1531+[1]PEP!N1627+[1]PEP!N1723+[1]PEP!N1819+[1]PEP!N1916+[1]PEP!N2012+[1]PEP!N2108+[1]PEP!N2205+[1]PEP!N2301+[1]PEP!N2397+[1]PEP!N2493+[1]PEP!N2589+[1]PEP!N2687+[1]PEP!N2784+[1]PEP!N2880+[1]PEP!N2976+[1]PEP!N3078+[1]PEP!N3177+[1]PEP!N3275+[1]PEP!N3372+[1]PEP!N3468+[1]PEP!N3564+[1]PEP!N3660+[1]PEP!N3759+[1]PEP!N3855+[1]PEP!N3951+[1]PEP!N4047</f>
        <v>1000</v>
      </c>
      <c r="O64" s="28">
        <f>+[1]PEP!O54+[1]PEP!O154+[1]PEP!O254+[1]PEP!O354+[1]PEP!O453+[1]PEP!O550+[1]PEP!O648+[1]PEP!O748+[1]PEP!O855+[1]PEP!O951+[1]PEP!O1048+[1]PEP!O1146+[1]PEP!O1243+[1]PEP!O1339+[1]PEP!O1435+[1]PEP!O1531+[1]PEP!O1627+[1]PEP!O1723+[1]PEP!O1819+[1]PEP!O1916+[1]PEP!O2012+[1]PEP!O2108+[1]PEP!O2205+[1]PEP!O2301+[1]PEP!O2397+[1]PEP!O2493+[1]PEP!O2589+[1]PEP!O2687+[1]PEP!O2784+[1]PEP!O2880+[1]PEP!O2976+[1]PEP!O3078+[1]PEP!O3177+[1]PEP!O3275+[1]PEP!O3372+[1]PEP!O3468+[1]PEP!O3564+[1]PEP!O3660+[1]PEP!O3759+[1]PEP!O3855+[1]PEP!O3951+[1]PEP!O4047</f>
        <v>1000</v>
      </c>
      <c r="P64" s="28">
        <f>+[1]PEP!P54+[1]PEP!P154+[1]PEP!P254+[1]PEP!P354+[1]PEP!P453+[1]PEP!P550+[1]PEP!P648+[1]PEP!P748+[1]PEP!P855+[1]PEP!P951+[1]PEP!P1048+[1]PEP!P1146+[1]PEP!P1243+[1]PEP!P1339+[1]PEP!P1435+[1]PEP!P1531+[1]PEP!P1627+[1]PEP!P1723+[1]PEP!P1819+[1]PEP!P1916+[1]PEP!P2012+[1]PEP!P2108+[1]PEP!P2205+[1]PEP!P2301+[1]PEP!P2397+[1]PEP!P2493+[1]PEP!P2589+[1]PEP!P2687+[1]PEP!P2784+[1]PEP!P2880+[1]PEP!P2976+[1]PEP!P3078+[1]PEP!P3177+[1]PEP!P3275+[1]PEP!P3372+[1]PEP!P3468+[1]PEP!P3564+[1]PEP!P3660+[1]PEP!P3759+[1]PEP!P3855+[1]PEP!P3951+[1]PEP!P4047</f>
        <v>1000</v>
      </c>
      <c r="Q64" s="28">
        <f>+[1]PEP!Q54+[1]PEP!Q154+[1]PEP!Q254+[1]PEP!Q354+[1]PEP!Q453+[1]PEP!Q550+[1]PEP!Q648+[1]PEP!Q748+[1]PEP!Q855+[1]PEP!Q951+[1]PEP!Q1048+[1]PEP!Q1146+[1]PEP!Q1243+[1]PEP!Q1339+[1]PEP!Q1435+[1]PEP!Q1531+[1]PEP!Q1627+[1]PEP!Q1723+[1]PEP!Q1819+[1]PEP!Q1916+[1]PEP!Q2012+[1]PEP!Q2108+[1]PEP!Q2205+[1]PEP!Q2301+[1]PEP!Q2397+[1]PEP!Q2493+[1]PEP!Q2589+[1]PEP!Q2687+[1]PEP!Q2784+[1]PEP!Q2880+[1]PEP!Q2976+[1]PEP!Q3078+[1]PEP!Q3177+[1]PEP!Q3275+[1]PEP!Q3372+[1]PEP!Q3468+[1]PEP!Q3564+[1]PEP!Q3660+[1]PEP!Q3759+[1]PEP!Q3855+[1]PEP!Q3951+[1]PEP!Q4047</f>
        <v>1000</v>
      </c>
    </row>
    <row r="65" spans="1:17" ht="24" customHeight="1" x14ac:dyDescent="0.25">
      <c r="A65" s="25" t="s">
        <v>111</v>
      </c>
      <c r="B65" s="26" t="s">
        <v>56</v>
      </c>
      <c r="C65" s="26" t="s">
        <v>26</v>
      </c>
      <c r="D65" s="27" t="s">
        <v>115</v>
      </c>
      <c r="E65" s="23">
        <f t="shared" si="5"/>
        <v>982800</v>
      </c>
      <c r="F65" s="28">
        <f>+[1]PEP!F55+[1]PEP!F155+[1]PEP!F255+[1]PEP!F355+[1]PEP!F454+[1]PEP!F551+[1]PEP!F649+[1]PEP!F749+[1]PEP!F856+[1]PEP!F952+[1]PEP!F1049+[1]PEP!F1147+[1]PEP!F1244+[1]PEP!F1340+[1]PEP!F1436+[1]PEP!F1532+[1]PEP!F1628+[1]PEP!F1724+[1]PEP!F1820+[1]PEP!F1917+[1]PEP!F2013+[1]PEP!F2109+[1]PEP!F2206+[1]PEP!F2302+[1]PEP!F2398+[1]PEP!F2494+[1]PEP!F2590+[1]PEP!F2688+[1]PEP!F2785+[1]PEP!F2881+[1]PEP!F2977+[1]PEP!F3079+[1]PEP!F3178+[1]PEP!F3276+[1]PEP!F3373+[1]PEP!F3469+[1]PEP!F3565+[1]PEP!F3661+[1]PEP!F3760+[1]PEP!F3856+[1]PEP!F3952+[1]PEP!F4048</f>
        <v>81900</v>
      </c>
      <c r="G65" s="28">
        <f>+[1]PEP!G55+[1]PEP!G155+[1]PEP!G255+[1]PEP!G355+[1]PEP!G454+[1]PEP!G551+[1]PEP!G649+[1]PEP!G749+[1]PEP!G856+[1]PEP!G952+[1]PEP!G1049+[1]PEP!G1147+[1]PEP!G1244+[1]PEP!G1340+[1]PEP!G1436+[1]PEP!G1532+[1]PEP!G1628+[1]PEP!G1724+[1]PEP!G1820+[1]PEP!G1917+[1]PEP!G2013+[1]PEP!G2109+[1]PEP!G2206+[1]PEP!G2302+[1]PEP!G2398+[1]PEP!G2494+[1]PEP!G2590+[1]PEP!G2688+[1]PEP!G2785+[1]PEP!G2881+[1]PEP!G2977+[1]PEP!G3079+[1]PEP!G3178+[1]PEP!G3276+[1]PEP!G3373+[1]PEP!G3469+[1]PEP!G3565+[1]PEP!G3661+[1]PEP!G3760+[1]PEP!G3856+[1]PEP!G3952+[1]PEP!G4048</f>
        <v>81900</v>
      </c>
      <c r="H65" s="28">
        <f>+[1]PEP!H55+[1]PEP!H155+[1]PEP!H255+[1]PEP!H355+[1]PEP!H454+[1]PEP!H551+[1]PEP!H649+[1]PEP!H749+[1]PEP!H856+[1]PEP!H952+[1]PEP!H1049+[1]PEP!H1147+[1]PEP!H1244+[1]PEP!H1340+[1]PEP!H1436+[1]PEP!H1532+[1]PEP!H1628+[1]PEP!H1724+[1]PEP!H1820+[1]PEP!H1917+[1]PEP!H2013+[1]PEP!H2109+[1]PEP!H2206+[1]PEP!H2302+[1]PEP!H2398+[1]PEP!H2494+[1]PEP!H2590+[1]PEP!H2688+[1]PEP!H2785+[1]PEP!H2881+[1]PEP!H2977+[1]PEP!H3079+[1]PEP!H3178+[1]PEP!H3276+[1]PEP!H3373+[1]PEP!H3469+[1]PEP!H3565+[1]PEP!H3661+[1]PEP!H3760+[1]PEP!H3856+[1]PEP!H3952+[1]PEP!H4048</f>
        <v>81900</v>
      </c>
      <c r="I65" s="28">
        <f>+[1]PEP!I55+[1]PEP!I155+[1]PEP!I255+[1]PEP!I355+[1]PEP!I454+[1]PEP!I551+[1]PEP!I649+[1]PEP!I749+[1]PEP!I856+[1]PEP!I952+[1]PEP!I1049+[1]PEP!I1147+[1]PEP!I1244+[1]PEP!I1340+[1]PEP!I1436+[1]PEP!I1532+[1]PEP!I1628+[1]PEP!I1724+[1]PEP!I1820+[1]PEP!I1917+[1]PEP!I2013+[1]PEP!I2109+[1]PEP!I2206+[1]PEP!I2302+[1]PEP!I2398+[1]PEP!I2494+[1]PEP!I2590+[1]PEP!I2688+[1]PEP!I2785+[1]PEP!I2881+[1]PEP!I2977+[1]PEP!I3079+[1]PEP!I3178+[1]PEP!I3276+[1]PEP!I3373+[1]PEP!I3469+[1]PEP!I3565+[1]PEP!I3661+[1]PEP!I3760+[1]PEP!I3856+[1]PEP!I3952+[1]PEP!I4048</f>
        <v>81900</v>
      </c>
      <c r="J65" s="28">
        <f>+[1]PEP!J55+[1]PEP!J155+[1]PEP!J255+[1]PEP!J355+[1]PEP!J454+[1]PEP!J551+[1]PEP!J649+[1]PEP!J749+[1]PEP!J856+[1]PEP!J952+[1]PEP!J1049+[1]PEP!J1147+[1]PEP!J1244+[1]PEP!J1340+[1]PEP!J1436+[1]PEP!J1532+[1]PEP!J1628+[1]PEP!J1724+[1]PEP!J1820+[1]PEP!J1917+[1]PEP!J2013+[1]PEP!J2109+[1]PEP!J2206+[1]PEP!J2302+[1]PEP!J2398+[1]PEP!J2494+[1]PEP!J2590+[1]PEP!J2688+[1]PEP!J2785+[1]PEP!J2881+[1]PEP!J2977+[1]PEP!J3079+[1]PEP!J3178+[1]PEP!J3276+[1]PEP!J3373+[1]PEP!J3469+[1]PEP!J3565+[1]PEP!J3661+[1]PEP!J3760+[1]PEP!J3856+[1]PEP!J3952+[1]PEP!J4048</f>
        <v>81900</v>
      </c>
      <c r="K65" s="28">
        <f>+[1]PEP!K55+[1]PEP!K155+[1]PEP!K255+[1]PEP!K355+[1]PEP!K454+[1]PEP!K551+[1]PEP!K649+[1]PEP!K749+[1]PEP!K856+[1]PEP!K952+[1]PEP!K1049+[1]PEP!K1147+[1]PEP!K1244+[1]PEP!K1340+[1]PEP!K1436+[1]PEP!K1532+[1]PEP!K1628+[1]PEP!K1724+[1]PEP!K1820+[1]PEP!K1917+[1]PEP!K2013+[1]PEP!K2109+[1]PEP!K2206+[1]PEP!K2302+[1]PEP!K2398+[1]PEP!K2494+[1]PEP!K2590+[1]PEP!K2688+[1]PEP!K2785+[1]PEP!K2881+[1]PEP!K2977+[1]PEP!K3079+[1]PEP!K3178+[1]PEP!K3276+[1]PEP!K3373+[1]PEP!K3469+[1]PEP!K3565+[1]PEP!K3661+[1]PEP!K3760+[1]PEP!K3856+[1]PEP!K3952+[1]PEP!K4048</f>
        <v>81900</v>
      </c>
      <c r="L65" s="28">
        <f>+[1]PEP!L55+[1]PEP!L155+[1]PEP!L255+[1]PEP!L355+[1]PEP!L454+[1]PEP!L551+[1]PEP!L649+[1]PEP!L749+[1]PEP!L856+[1]PEP!L952+[1]PEP!L1049+[1]PEP!L1147+[1]PEP!L1244+[1]PEP!L1340+[1]PEP!L1436+[1]PEP!L1532+[1]PEP!L1628+[1]PEP!L1724+[1]PEP!L1820+[1]PEP!L1917+[1]PEP!L2013+[1]PEP!L2109+[1]PEP!L2206+[1]PEP!L2302+[1]PEP!L2398+[1]PEP!L2494+[1]PEP!L2590+[1]PEP!L2688+[1]PEP!L2785+[1]PEP!L2881+[1]PEP!L2977+[1]PEP!L3079+[1]PEP!L3178+[1]PEP!L3276+[1]PEP!L3373+[1]PEP!L3469+[1]PEP!L3565+[1]PEP!L3661+[1]PEP!L3760+[1]PEP!L3856+[1]PEP!L3952+[1]PEP!L4048</f>
        <v>81900</v>
      </c>
      <c r="M65" s="28">
        <f>+[1]PEP!M55+[1]PEP!M155+[1]PEP!M255+[1]PEP!M355+[1]PEP!M454+[1]PEP!M551+[1]PEP!M649+[1]PEP!M749+[1]PEP!M856+[1]PEP!M952+[1]PEP!M1049+[1]PEP!M1147+[1]PEP!M1244+[1]PEP!M1340+[1]PEP!M1436+[1]PEP!M1532+[1]PEP!M1628+[1]PEP!M1724+[1]PEP!M1820+[1]PEP!M1917+[1]PEP!M2013+[1]PEP!M2109+[1]PEP!M2206+[1]PEP!M2302+[1]PEP!M2398+[1]PEP!M2494+[1]PEP!M2590+[1]PEP!M2688+[1]PEP!M2785+[1]PEP!M2881+[1]PEP!M2977+[1]PEP!M3079+[1]PEP!M3178+[1]PEP!M3276+[1]PEP!M3373+[1]PEP!M3469+[1]PEP!M3565+[1]PEP!M3661+[1]PEP!M3760+[1]PEP!M3856+[1]PEP!M3952+[1]PEP!M4048</f>
        <v>81900</v>
      </c>
      <c r="N65" s="28">
        <f>+[1]PEP!N55+[1]PEP!N155+[1]PEP!N255+[1]PEP!N355+[1]PEP!N454+[1]PEP!N551+[1]PEP!N649+[1]PEP!N749+[1]PEP!N856+[1]PEP!N952+[1]PEP!N1049+[1]PEP!N1147+[1]PEP!N1244+[1]PEP!N1340+[1]PEP!N1436+[1]PEP!N1532+[1]PEP!N1628+[1]PEP!N1724+[1]PEP!N1820+[1]PEP!N1917+[1]PEP!N2013+[1]PEP!N2109+[1]PEP!N2206+[1]PEP!N2302+[1]PEP!N2398+[1]PEP!N2494+[1]PEP!N2590+[1]PEP!N2688+[1]PEP!N2785+[1]PEP!N2881+[1]PEP!N2977+[1]PEP!N3079+[1]PEP!N3178+[1]PEP!N3276+[1]PEP!N3373+[1]PEP!N3469+[1]PEP!N3565+[1]PEP!N3661+[1]PEP!N3760+[1]PEP!N3856+[1]PEP!N3952+[1]PEP!N4048</f>
        <v>81900</v>
      </c>
      <c r="O65" s="28">
        <f>+[1]PEP!O55+[1]PEP!O155+[1]PEP!O255+[1]PEP!O355+[1]PEP!O454+[1]PEP!O551+[1]PEP!O649+[1]PEP!O749+[1]PEP!O856+[1]PEP!O952+[1]PEP!O1049+[1]PEP!O1147+[1]PEP!O1244+[1]PEP!O1340+[1]PEP!O1436+[1]PEP!O1532+[1]PEP!O1628+[1]PEP!O1724+[1]PEP!O1820+[1]PEP!O1917+[1]PEP!O2013+[1]PEP!O2109+[1]PEP!O2206+[1]PEP!O2302+[1]PEP!O2398+[1]PEP!O2494+[1]PEP!O2590+[1]PEP!O2688+[1]PEP!O2785+[1]PEP!O2881+[1]PEP!O2977+[1]PEP!O3079+[1]PEP!O3178+[1]PEP!O3276+[1]PEP!O3373+[1]PEP!O3469+[1]PEP!O3565+[1]PEP!O3661+[1]PEP!O3760+[1]PEP!O3856+[1]PEP!O3952+[1]PEP!O4048</f>
        <v>81900</v>
      </c>
      <c r="P65" s="28">
        <f>+[1]PEP!P55+[1]PEP!P155+[1]PEP!P255+[1]PEP!P355+[1]PEP!P454+[1]PEP!P551+[1]PEP!P649+[1]PEP!P749+[1]PEP!P856+[1]PEP!P952+[1]PEP!P1049+[1]PEP!P1147+[1]PEP!P1244+[1]PEP!P1340+[1]PEP!P1436+[1]PEP!P1532+[1]PEP!P1628+[1]PEP!P1724+[1]PEP!P1820+[1]PEP!P1917+[1]PEP!P2013+[1]PEP!P2109+[1]PEP!P2206+[1]PEP!P2302+[1]PEP!P2398+[1]PEP!P2494+[1]PEP!P2590+[1]PEP!P2688+[1]PEP!P2785+[1]PEP!P2881+[1]PEP!P2977+[1]PEP!P3079+[1]PEP!P3178+[1]PEP!P3276+[1]PEP!P3373+[1]PEP!P3469+[1]PEP!P3565+[1]PEP!P3661+[1]PEP!P3760+[1]PEP!P3856+[1]PEP!P3952+[1]PEP!P4048</f>
        <v>81900</v>
      </c>
      <c r="Q65" s="28">
        <f>+[1]PEP!Q55+[1]PEP!Q155+[1]PEP!Q255+[1]PEP!Q355+[1]PEP!Q454+[1]PEP!Q551+[1]PEP!Q649+[1]PEP!Q749+[1]PEP!Q856+[1]PEP!Q952+[1]PEP!Q1049+[1]PEP!Q1147+[1]PEP!Q1244+[1]PEP!Q1340+[1]PEP!Q1436+[1]PEP!Q1532+[1]PEP!Q1628+[1]PEP!Q1724+[1]PEP!Q1820+[1]PEP!Q1917+[1]PEP!Q2013+[1]PEP!Q2109+[1]PEP!Q2206+[1]PEP!Q2302+[1]PEP!Q2398+[1]PEP!Q2494+[1]PEP!Q2590+[1]PEP!Q2688+[1]PEP!Q2785+[1]PEP!Q2881+[1]PEP!Q2977+[1]PEP!Q3079+[1]PEP!Q3178+[1]PEP!Q3276+[1]PEP!Q3373+[1]PEP!Q3469+[1]PEP!Q3565+[1]PEP!Q3661+[1]PEP!Q3760+[1]PEP!Q3856+[1]PEP!Q3952+[1]PEP!Q4048</f>
        <v>81900</v>
      </c>
    </row>
    <row r="66" spans="1:17" ht="24" customHeight="1" x14ac:dyDescent="0.25">
      <c r="A66" s="29" t="s">
        <v>111</v>
      </c>
      <c r="B66" s="30" t="s">
        <v>68</v>
      </c>
      <c r="C66" s="30" t="s">
        <v>26</v>
      </c>
      <c r="D66" s="27" t="s">
        <v>116</v>
      </c>
      <c r="E66" s="23">
        <f t="shared" si="5"/>
        <v>32400</v>
      </c>
      <c r="F66" s="28">
        <f>+[1]PEP!F56+[1]PEP!F156+[1]PEP!F256+[1]PEP!F356+[1]PEP!F455+[1]PEP!F552+[1]PEP!F650+[1]PEP!F750+[1]PEP!F857+[1]PEP!F953+[1]PEP!F1050+[1]PEP!F1148+[1]PEP!F1245+[1]PEP!F1341+[1]PEP!F1437+[1]PEP!F1533+[1]PEP!F1629+[1]PEP!F1725+[1]PEP!F1821+[1]PEP!F1918+[1]PEP!F2014+[1]PEP!F2110+[1]PEP!F2207+[1]PEP!F2303+[1]PEP!F2399+[1]PEP!F2495+[1]PEP!F2591+[1]PEP!F2689+[1]PEP!F2786+[1]PEP!F2882+[1]PEP!F2978+[1]PEP!F3080+[1]PEP!F3179+[1]PEP!F3277+[1]PEP!F3374+[1]PEP!F3470+[1]PEP!F3566+[1]PEP!F3662+[1]PEP!F3761+[1]PEP!F3857+[1]PEP!F3953+[1]PEP!F4049</f>
        <v>2700</v>
      </c>
      <c r="G66" s="28">
        <f>+[1]PEP!G56+[1]PEP!G156+[1]PEP!G256+[1]PEP!G356+[1]PEP!G455+[1]PEP!G552+[1]PEP!G650+[1]PEP!G750+[1]PEP!G857+[1]PEP!G953+[1]PEP!G1050+[1]PEP!G1148+[1]PEP!G1245+[1]PEP!G1341+[1]PEP!G1437+[1]PEP!G1533+[1]PEP!G1629+[1]PEP!G1725+[1]PEP!G1821+[1]PEP!G1918+[1]PEP!G2014+[1]PEP!G2110+[1]PEP!G2207+[1]PEP!G2303+[1]PEP!G2399+[1]PEP!G2495+[1]PEP!G2591+[1]PEP!G2689+[1]PEP!G2786+[1]PEP!G2882+[1]PEP!G2978+[1]PEP!G3080+[1]PEP!G3179+[1]PEP!G3277+[1]PEP!G3374+[1]PEP!G3470+[1]PEP!G3566+[1]PEP!G3662+[1]PEP!G3761+[1]PEP!G3857+[1]PEP!G3953+[1]PEP!G4049</f>
        <v>2700</v>
      </c>
      <c r="H66" s="28">
        <f>+[1]PEP!H56+[1]PEP!H156+[1]PEP!H256+[1]PEP!H356+[1]PEP!H455+[1]PEP!H552+[1]PEP!H650+[1]PEP!H750+[1]PEP!H857+[1]PEP!H953+[1]PEP!H1050+[1]PEP!H1148+[1]PEP!H1245+[1]PEP!H1341+[1]PEP!H1437+[1]PEP!H1533+[1]PEP!H1629+[1]PEP!H1725+[1]PEP!H1821+[1]PEP!H1918+[1]PEP!H2014+[1]PEP!H2110+[1]PEP!H2207+[1]PEP!H2303+[1]PEP!H2399+[1]PEP!H2495+[1]PEP!H2591+[1]PEP!H2689+[1]PEP!H2786+[1]PEP!H2882+[1]PEP!H2978+[1]PEP!H3080+[1]PEP!H3179+[1]PEP!H3277+[1]PEP!H3374+[1]PEP!H3470+[1]PEP!H3566+[1]PEP!H3662+[1]PEP!H3761+[1]PEP!H3857+[1]PEP!H3953+[1]PEP!H4049</f>
        <v>2700</v>
      </c>
      <c r="I66" s="28">
        <f>+[1]PEP!I56+[1]PEP!I156+[1]PEP!I256+[1]PEP!I356+[1]PEP!I455+[1]PEP!I552+[1]PEP!I650+[1]PEP!I750+[1]PEP!I857+[1]PEP!I953+[1]PEP!I1050+[1]PEP!I1148+[1]PEP!I1245+[1]PEP!I1341+[1]PEP!I1437+[1]PEP!I1533+[1]PEP!I1629+[1]PEP!I1725+[1]PEP!I1821+[1]PEP!I1918+[1]PEP!I2014+[1]PEP!I2110+[1]PEP!I2207+[1]PEP!I2303+[1]PEP!I2399+[1]PEP!I2495+[1]PEP!I2591+[1]PEP!I2689+[1]PEP!I2786+[1]PEP!I2882+[1]PEP!I2978+[1]PEP!I3080+[1]PEP!I3179+[1]PEP!I3277+[1]PEP!I3374+[1]PEP!I3470+[1]PEP!I3566+[1]PEP!I3662+[1]PEP!I3761+[1]PEP!I3857+[1]PEP!I3953+[1]PEP!I4049</f>
        <v>2700</v>
      </c>
      <c r="J66" s="28">
        <f>+[1]PEP!J56+[1]PEP!J156+[1]PEP!J256+[1]PEP!J356+[1]PEP!J455+[1]PEP!J552+[1]PEP!J650+[1]PEP!J750+[1]PEP!J857+[1]PEP!J953+[1]PEP!J1050+[1]PEP!J1148+[1]PEP!J1245+[1]PEP!J1341+[1]PEP!J1437+[1]PEP!J1533+[1]PEP!J1629+[1]PEP!J1725+[1]PEP!J1821+[1]PEP!J1918+[1]PEP!J2014+[1]PEP!J2110+[1]PEP!J2207+[1]PEP!J2303+[1]PEP!J2399+[1]PEP!J2495+[1]PEP!J2591+[1]PEP!J2689+[1]PEP!J2786+[1]PEP!J2882+[1]PEP!J2978+[1]PEP!J3080+[1]PEP!J3179+[1]PEP!J3277+[1]PEP!J3374+[1]PEP!J3470+[1]PEP!J3566+[1]PEP!J3662+[1]PEP!J3761+[1]PEP!J3857+[1]PEP!J3953+[1]PEP!J4049</f>
        <v>2700</v>
      </c>
      <c r="K66" s="28">
        <f>+[1]PEP!K56+[1]PEP!K156+[1]PEP!K256+[1]PEP!K356+[1]PEP!K455+[1]PEP!K552+[1]PEP!K650+[1]PEP!K750+[1]PEP!K857+[1]PEP!K953+[1]PEP!K1050+[1]PEP!K1148+[1]PEP!K1245+[1]PEP!K1341+[1]PEP!K1437+[1]PEP!K1533+[1]PEP!K1629+[1]PEP!K1725+[1]PEP!K1821+[1]PEP!K1918+[1]PEP!K2014+[1]PEP!K2110+[1]PEP!K2207+[1]PEP!K2303+[1]PEP!K2399+[1]PEP!K2495+[1]PEP!K2591+[1]PEP!K2689+[1]PEP!K2786+[1]PEP!K2882+[1]PEP!K2978+[1]PEP!K3080+[1]PEP!K3179+[1]PEP!K3277+[1]PEP!K3374+[1]PEP!K3470+[1]PEP!K3566+[1]PEP!K3662+[1]PEP!K3761+[1]PEP!K3857+[1]PEP!K3953+[1]PEP!K4049</f>
        <v>2700</v>
      </c>
      <c r="L66" s="28">
        <f>+[1]PEP!L56+[1]PEP!L156+[1]PEP!L256+[1]PEP!L356+[1]PEP!L455+[1]PEP!L552+[1]PEP!L650+[1]PEP!L750+[1]PEP!L857+[1]PEP!L953+[1]PEP!L1050+[1]PEP!L1148+[1]PEP!L1245+[1]PEP!L1341+[1]PEP!L1437+[1]PEP!L1533+[1]PEP!L1629+[1]PEP!L1725+[1]PEP!L1821+[1]PEP!L1918+[1]PEP!L2014+[1]PEP!L2110+[1]PEP!L2207+[1]PEP!L2303+[1]PEP!L2399+[1]PEP!L2495+[1]PEP!L2591+[1]PEP!L2689+[1]PEP!L2786+[1]PEP!L2882+[1]PEP!L2978+[1]PEP!L3080+[1]PEP!L3179+[1]PEP!L3277+[1]PEP!L3374+[1]PEP!L3470+[1]PEP!L3566+[1]PEP!L3662+[1]PEP!L3761+[1]PEP!L3857+[1]PEP!L3953+[1]PEP!L4049</f>
        <v>2700</v>
      </c>
      <c r="M66" s="28">
        <f>+[1]PEP!M56+[1]PEP!M156+[1]PEP!M256+[1]PEP!M356+[1]PEP!M455+[1]PEP!M552+[1]PEP!M650+[1]PEP!M750+[1]PEP!M857+[1]PEP!M953+[1]PEP!M1050+[1]PEP!M1148+[1]PEP!M1245+[1]PEP!M1341+[1]PEP!M1437+[1]PEP!M1533+[1]PEP!M1629+[1]PEP!M1725+[1]PEP!M1821+[1]PEP!M1918+[1]PEP!M2014+[1]PEP!M2110+[1]PEP!M2207+[1]PEP!M2303+[1]PEP!M2399+[1]PEP!M2495+[1]PEP!M2591+[1]PEP!M2689+[1]PEP!M2786+[1]PEP!M2882+[1]PEP!M2978+[1]PEP!M3080+[1]PEP!M3179+[1]PEP!M3277+[1]PEP!M3374+[1]PEP!M3470+[1]PEP!M3566+[1]PEP!M3662+[1]PEP!M3761+[1]PEP!M3857+[1]PEP!M3953+[1]PEP!M4049</f>
        <v>2700</v>
      </c>
      <c r="N66" s="28">
        <f>+[1]PEP!N56+[1]PEP!N156+[1]PEP!N256+[1]PEP!N356+[1]PEP!N455+[1]PEP!N552+[1]PEP!N650+[1]PEP!N750+[1]PEP!N857+[1]PEP!N953+[1]PEP!N1050+[1]PEP!N1148+[1]PEP!N1245+[1]PEP!N1341+[1]PEP!N1437+[1]PEP!N1533+[1]PEP!N1629+[1]PEP!N1725+[1]PEP!N1821+[1]PEP!N1918+[1]PEP!N2014+[1]PEP!N2110+[1]PEP!N2207+[1]PEP!N2303+[1]PEP!N2399+[1]PEP!N2495+[1]PEP!N2591+[1]PEP!N2689+[1]PEP!N2786+[1]PEP!N2882+[1]PEP!N2978+[1]PEP!N3080+[1]PEP!N3179+[1]PEP!N3277+[1]PEP!N3374+[1]PEP!N3470+[1]PEP!N3566+[1]PEP!N3662+[1]PEP!N3761+[1]PEP!N3857+[1]PEP!N3953+[1]PEP!N4049</f>
        <v>2700</v>
      </c>
      <c r="O66" s="28">
        <f>+[1]PEP!O56+[1]PEP!O156+[1]PEP!O256+[1]PEP!O356+[1]PEP!O455+[1]PEP!O552+[1]PEP!O650+[1]PEP!O750+[1]PEP!O857+[1]PEP!O953+[1]PEP!O1050+[1]PEP!O1148+[1]PEP!O1245+[1]PEP!O1341+[1]PEP!O1437+[1]PEP!O1533+[1]PEP!O1629+[1]PEP!O1725+[1]PEP!O1821+[1]PEP!O1918+[1]PEP!O2014+[1]PEP!O2110+[1]PEP!O2207+[1]PEP!O2303+[1]PEP!O2399+[1]PEP!O2495+[1]PEP!O2591+[1]PEP!O2689+[1]PEP!O2786+[1]PEP!O2882+[1]PEP!O2978+[1]PEP!O3080+[1]PEP!O3179+[1]PEP!O3277+[1]PEP!O3374+[1]PEP!O3470+[1]PEP!O3566+[1]PEP!O3662+[1]PEP!O3761+[1]PEP!O3857+[1]PEP!O3953+[1]PEP!O4049</f>
        <v>2700</v>
      </c>
      <c r="P66" s="28">
        <f>+[1]PEP!P56+[1]PEP!P156+[1]PEP!P256+[1]PEP!P356+[1]PEP!P455+[1]PEP!P552+[1]PEP!P650+[1]PEP!P750+[1]PEP!P857+[1]PEP!P953+[1]PEP!P1050+[1]PEP!P1148+[1]PEP!P1245+[1]PEP!P1341+[1]PEP!P1437+[1]PEP!P1533+[1]PEP!P1629+[1]PEP!P1725+[1]PEP!P1821+[1]PEP!P1918+[1]PEP!P2014+[1]PEP!P2110+[1]PEP!P2207+[1]PEP!P2303+[1]PEP!P2399+[1]PEP!P2495+[1]PEP!P2591+[1]PEP!P2689+[1]PEP!P2786+[1]PEP!P2882+[1]PEP!P2978+[1]PEP!P3080+[1]PEP!P3179+[1]PEP!P3277+[1]PEP!P3374+[1]PEP!P3470+[1]PEP!P3566+[1]PEP!P3662+[1]PEP!P3761+[1]PEP!P3857+[1]PEP!P3953+[1]PEP!P4049</f>
        <v>2700</v>
      </c>
      <c r="Q66" s="28">
        <f>+[1]PEP!Q56+[1]PEP!Q156+[1]PEP!Q256+[1]PEP!Q356+[1]PEP!Q455+[1]PEP!Q552+[1]PEP!Q650+[1]PEP!Q750+[1]PEP!Q857+[1]PEP!Q953+[1]PEP!Q1050+[1]PEP!Q1148+[1]PEP!Q1245+[1]PEP!Q1341+[1]PEP!Q1437+[1]PEP!Q1533+[1]PEP!Q1629+[1]PEP!Q1725+[1]PEP!Q1821+[1]PEP!Q1918+[1]PEP!Q2014+[1]PEP!Q2110+[1]PEP!Q2207+[1]PEP!Q2303+[1]PEP!Q2399+[1]PEP!Q2495+[1]PEP!Q2591+[1]PEP!Q2689+[1]PEP!Q2786+[1]PEP!Q2882+[1]PEP!Q2978+[1]PEP!Q3080+[1]PEP!Q3179+[1]PEP!Q3277+[1]PEP!Q3374+[1]PEP!Q3470+[1]PEP!Q3566+[1]PEP!Q3662+[1]PEP!Q3761+[1]PEP!Q3857+[1]PEP!Q3953+[1]PEP!Q4049</f>
        <v>2700</v>
      </c>
    </row>
    <row r="67" spans="1:17" ht="24" customHeight="1" x14ac:dyDescent="0.25">
      <c r="A67" s="25" t="s">
        <v>117</v>
      </c>
      <c r="B67" s="26" t="s">
        <v>22</v>
      </c>
      <c r="C67" s="26" t="s">
        <v>26</v>
      </c>
      <c r="D67" s="27" t="s">
        <v>118</v>
      </c>
      <c r="E67" s="23">
        <f t="shared" si="5"/>
        <v>1152000</v>
      </c>
      <c r="F67" s="28">
        <f>+[1]PEP!F57+[1]PEP!F157+[1]PEP!F257+[1]PEP!F357+[1]PEP!F456+[1]PEP!F553+[1]PEP!F651+[1]PEP!F751+[1]PEP!F858+[1]PEP!F954+[1]PEP!F1051+[1]PEP!F1149+[1]PEP!F1246+[1]PEP!F1342+[1]PEP!F1438+[1]PEP!F1534+[1]PEP!F1630+[1]PEP!F1726+[1]PEP!F1822+[1]PEP!F1919+[1]PEP!F2015+[1]PEP!F2111+[1]PEP!F2208+[1]PEP!F2304+[1]PEP!F2400+[1]PEP!F2496+[1]PEP!F2592+[1]PEP!F2690+[1]PEP!F2787+[1]PEP!F2883+[1]PEP!F2979+[1]PEP!F3081+[1]PEP!F3180+[1]PEP!F3278+[1]PEP!F3375+[1]PEP!F3471+[1]PEP!F3567+[1]PEP!F3663+[1]PEP!F3762+[1]PEP!F3858+[1]PEP!F3954+[1]PEP!F4050</f>
        <v>96000</v>
      </c>
      <c r="G67" s="28">
        <f>+[1]PEP!G57+[1]PEP!G157+[1]PEP!G257+[1]PEP!G357+[1]PEP!G456+[1]PEP!G553+[1]PEP!G651+[1]PEP!G751+[1]PEP!G858+[1]PEP!G954+[1]PEP!G1051+[1]PEP!G1149+[1]PEP!G1246+[1]PEP!G1342+[1]PEP!G1438+[1]PEP!G1534+[1]PEP!G1630+[1]PEP!G1726+[1]PEP!G1822+[1]PEP!G1919+[1]PEP!G2015+[1]PEP!G2111+[1]PEP!G2208+[1]PEP!G2304+[1]PEP!G2400+[1]PEP!G2496+[1]PEP!G2592+[1]PEP!G2690+[1]PEP!G2787+[1]PEP!G2883+[1]PEP!G2979+[1]PEP!G3081+[1]PEP!G3180+[1]PEP!G3278+[1]PEP!G3375+[1]PEP!G3471+[1]PEP!G3567+[1]PEP!G3663+[1]PEP!G3762+[1]PEP!G3858+[1]PEP!G3954+[1]PEP!G4050</f>
        <v>96000</v>
      </c>
      <c r="H67" s="28">
        <f>+[1]PEP!H57+[1]PEP!H157+[1]PEP!H257+[1]PEP!H357+[1]PEP!H456+[1]PEP!H553+[1]PEP!H651+[1]PEP!H751+[1]PEP!H858+[1]PEP!H954+[1]PEP!H1051+[1]PEP!H1149+[1]PEP!H1246+[1]PEP!H1342+[1]PEP!H1438+[1]PEP!H1534+[1]PEP!H1630+[1]PEP!H1726+[1]PEP!H1822+[1]PEP!H1919+[1]PEP!H2015+[1]PEP!H2111+[1]PEP!H2208+[1]PEP!H2304+[1]PEP!H2400+[1]PEP!H2496+[1]PEP!H2592+[1]PEP!H2690+[1]PEP!H2787+[1]PEP!H2883+[1]PEP!H2979+[1]PEP!H3081+[1]PEP!H3180+[1]PEP!H3278+[1]PEP!H3375+[1]PEP!H3471+[1]PEP!H3567+[1]PEP!H3663+[1]PEP!H3762+[1]PEP!H3858+[1]PEP!H3954+[1]PEP!H4050</f>
        <v>96000</v>
      </c>
      <c r="I67" s="28">
        <f>+[1]PEP!I57+[1]PEP!I157+[1]PEP!I257+[1]PEP!I357+[1]PEP!I456+[1]PEP!I553+[1]PEP!I651+[1]PEP!I751+[1]PEP!I858+[1]PEP!I954+[1]PEP!I1051+[1]PEP!I1149+[1]PEP!I1246+[1]PEP!I1342+[1]PEP!I1438+[1]PEP!I1534+[1]PEP!I1630+[1]PEP!I1726+[1]PEP!I1822+[1]PEP!I1919+[1]PEP!I2015+[1]PEP!I2111+[1]PEP!I2208+[1]PEP!I2304+[1]PEP!I2400+[1]PEP!I2496+[1]PEP!I2592+[1]PEP!I2690+[1]PEP!I2787+[1]PEP!I2883+[1]PEP!I2979+[1]PEP!I3081+[1]PEP!I3180+[1]PEP!I3278+[1]PEP!I3375+[1]PEP!I3471+[1]PEP!I3567+[1]PEP!I3663+[1]PEP!I3762+[1]PEP!I3858+[1]PEP!I3954+[1]PEP!I4050</f>
        <v>96000</v>
      </c>
      <c r="J67" s="28">
        <f>+[1]PEP!J57+[1]PEP!J157+[1]PEP!J257+[1]PEP!J357+[1]PEP!J456+[1]PEP!J553+[1]PEP!J651+[1]PEP!J751+[1]PEP!J858+[1]PEP!J954+[1]PEP!J1051+[1]PEP!J1149+[1]PEP!J1246+[1]PEP!J1342+[1]PEP!J1438+[1]PEP!J1534+[1]PEP!J1630+[1]PEP!J1726+[1]PEP!J1822+[1]PEP!J1919+[1]PEP!J2015+[1]PEP!J2111+[1]PEP!J2208+[1]PEP!J2304+[1]PEP!J2400+[1]PEP!J2496+[1]PEP!J2592+[1]PEP!J2690+[1]PEP!J2787+[1]PEP!J2883+[1]PEP!J2979+[1]PEP!J3081+[1]PEP!J3180+[1]PEP!J3278+[1]PEP!J3375+[1]PEP!J3471+[1]PEP!J3567+[1]PEP!J3663+[1]PEP!J3762+[1]PEP!J3858+[1]PEP!J3954+[1]PEP!J4050</f>
        <v>96000</v>
      </c>
      <c r="K67" s="28">
        <f>+[1]PEP!K57+[1]PEP!K157+[1]PEP!K257+[1]PEP!K357+[1]PEP!K456+[1]PEP!K553+[1]PEP!K651+[1]PEP!K751+[1]PEP!K858+[1]PEP!K954+[1]PEP!K1051+[1]PEP!K1149+[1]PEP!K1246+[1]PEP!K1342+[1]PEP!K1438+[1]PEP!K1534+[1]PEP!K1630+[1]PEP!K1726+[1]PEP!K1822+[1]PEP!K1919+[1]PEP!K2015+[1]PEP!K2111+[1]PEP!K2208+[1]PEP!K2304+[1]PEP!K2400+[1]PEP!K2496+[1]PEP!K2592+[1]PEP!K2690+[1]PEP!K2787+[1]PEP!K2883+[1]PEP!K2979+[1]PEP!K3081+[1]PEP!K3180+[1]PEP!K3278+[1]PEP!K3375+[1]PEP!K3471+[1]PEP!K3567+[1]PEP!K3663+[1]PEP!K3762+[1]PEP!K3858+[1]PEP!K3954+[1]PEP!K4050</f>
        <v>96000</v>
      </c>
      <c r="L67" s="28">
        <f>+[1]PEP!L57+[1]PEP!L157+[1]PEP!L257+[1]PEP!L357+[1]PEP!L456+[1]PEP!L553+[1]PEP!L651+[1]PEP!L751+[1]PEP!L858+[1]PEP!L954+[1]PEP!L1051+[1]PEP!L1149+[1]PEP!L1246+[1]PEP!L1342+[1]PEP!L1438+[1]PEP!L1534+[1]PEP!L1630+[1]PEP!L1726+[1]PEP!L1822+[1]PEP!L1919+[1]PEP!L2015+[1]PEP!L2111+[1]PEP!L2208+[1]PEP!L2304+[1]PEP!L2400+[1]PEP!L2496+[1]PEP!L2592+[1]PEP!L2690+[1]PEP!L2787+[1]PEP!L2883+[1]PEP!L2979+[1]PEP!L3081+[1]PEP!L3180+[1]PEP!L3278+[1]PEP!L3375+[1]PEP!L3471+[1]PEP!L3567+[1]PEP!L3663+[1]PEP!L3762+[1]PEP!L3858+[1]PEP!L3954+[1]PEP!L4050</f>
        <v>96000</v>
      </c>
      <c r="M67" s="28">
        <f>+[1]PEP!M57+[1]PEP!M157+[1]PEP!M257+[1]PEP!M357+[1]PEP!M456+[1]PEP!M553+[1]PEP!M651+[1]PEP!M751+[1]PEP!M858+[1]PEP!M954+[1]PEP!M1051+[1]PEP!M1149+[1]PEP!M1246+[1]PEP!M1342+[1]PEP!M1438+[1]PEP!M1534+[1]PEP!M1630+[1]PEP!M1726+[1]PEP!M1822+[1]PEP!M1919+[1]PEP!M2015+[1]PEP!M2111+[1]PEP!M2208+[1]PEP!M2304+[1]PEP!M2400+[1]PEP!M2496+[1]PEP!M2592+[1]PEP!M2690+[1]PEP!M2787+[1]PEP!M2883+[1]PEP!M2979+[1]PEP!M3081+[1]PEP!M3180+[1]PEP!M3278+[1]PEP!M3375+[1]PEP!M3471+[1]PEP!M3567+[1]PEP!M3663+[1]PEP!M3762+[1]PEP!M3858+[1]PEP!M3954+[1]PEP!M4050</f>
        <v>96000</v>
      </c>
      <c r="N67" s="28">
        <f>+[1]PEP!N57+[1]PEP!N157+[1]PEP!N257+[1]PEP!N357+[1]PEP!N456+[1]PEP!N553+[1]PEP!N651+[1]PEP!N751+[1]PEP!N858+[1]PEP!N954+[1]PEP!N1051+[1]PEP!N1149+[1]PEP!N1246+[1]PEP!N1342+[1]PEP!N1438+[1]PEP!N1534+[1]PEP!N1630+[1]PEP!N1726+[1]PEP!N1822+[1]PEP!N1919+[1]PEP!N2015+[1]PEP!N2111+[1]PEP!N2208+[1]PEP!N2304+[1]PEP!N2400+[1]PEP!N2496+[1]PEP!N2592+[1]PEP!N2690+[1]PEP!N2787+[1]PEP!N2883+[1]PEP!N2979+[1]PEP!N3081+[1]PEP!N3180+[1]PEP!N3278+[1]PEP!N3375+[1]PEP!N3471+[1]PEP!N3567+[1]PEP!N3663+[1]PEP!N3762+[1]PEP!N3858+[1]PEP!N3954+[1]PEP!N4050</f>
        <v>96000</v>
      </c>
      <c r="O67" s="28">
        <f>+[1]PEP!O57+[1]PEP!O157+[1]PEP!O257+[1]PEP!O357+[1]PEP!O456+[1]PEP!O553+[1]PEP!O651+[1]PEP!O751+[1]PEP!O858+[1]PEP!O954+[1]PEP!O1051+[1]PEP!O1149+[1]PEP!O1246+[1]PEP!O1342+[1]PEP!O1438+[1]PEP!O1534+[1]PEP!O1630+[1]PEP!O1726+[1]PEP!O1822+[1]PEP!O1919+[1]PEP!O2015+[1]PEP!O2111+[1]PEP!O2208+[1]PEP!O2304+[1]PEP!O2400+[1]PEP!O2496+[1]PEP!O2592+[1]PEP!O2690+[1]PEP!O2787+[1]PEP!O2883+[1]PEP!O2979+[1]PEP!O3081+[1]PEP!O3180+[1]PEP!O3278+[1]PEP!O3375+[1]PEP!O3471+[1]PEP!O3567+[1]PEP!O3663+[1]PEP!O3762+[1]PEP!O3858+[1]PEP!O3954+[1]PEP!O4050</f>
        <v>96000</v>
      </c>
      <c r="P67" s="28">
        <f>+[1]PEP!P57+[1]PEP!P157+[1]PEP!P257+[1]PEP!P357+[1]PEP!P456+[1]PEP!P553+[1]PEP!P651+[1]PEP!P751+[1]PEP!P858+[1]PEP!P954+[1]PEP!P1051+[1]PEP!P1149+[1]PEP!P1246+[1]PEP!P1342+[1]PEP!P1438+[1]PEP!P1534+[1]PEP!P1630+[1]PEP!P1726+[1]PEP!P1822+[1]PEP!P1919+[1]PEP!P2015+[1]PEP!P2111+[1]PEP!P2208+[1]PEP!P2304+[1]PEP!P2400+[1]PEP!P2496+[1]PEP!P2592+[1]PEP!P2690+[1]PEP!P2787+[1]PEP!P2883+[1]PEP!P2979+[1]PEP!P3081+[1]PEP!P3180+[1]PEP!P3278+[1]PEP!P3375+[1]PEP!P3471+[1]PEP!P3567+[1]PEP!P3663+[1]PEP!P3762+[1]PEP!P3858+[1]PEP!P3954+[1]PEP!P4050</f>
        <v>96000</v>
      </c>
      <c r="Q67" s="28">
        <f>+[1]PEP!Q57+[1]PEP!Q157+[1]PEP!Q257+[1]PEP!Q357+[1]PEP!Q456+[1]PEP!Q553+[1]PEP!Q651+[1]PEP!Q751+[1]PEP!Q858+[1]PEP!Q954+[1]PEP!Q1051+[1]PEP!Q1149+[1]PEP!Q1246+[1]PEP!Q1342+[1]PEP!Q1438+[1]PEP!Q1534+[1]PEP!Q1630+[1]PEP!Q1726+[1]PEP!Q1822+[1]PEP!Q1919+[1]PEP!Q2015+[1]PEP!Q2111+[1]PEP!Q2208+[1]PEP!Q2304+[1]PEP!Q2400+[1]PEP!Q2496+[1]PEP!Q2592+[1]PEP!Q2690+[1]PEP!Q2787+[1]PEP!Q2883+[1]PEP!Q2979+[1]PEP!Q3081+[1]PEP!Q3180+[1]PEP!Q3278+[1]PEP!Q3375+[1]PEP!Q3471+[1]PEP!Q3567+[1]PEP!Q3663+[1]PEP!Q3762+[1]PEP!Q3858+[1]PEP!Q3954+[1]PEP!Q4050</f>
        <v>96000</v>
      </c>
    </row>
    <row r="68" spans="1:17" ht="19.5" customHeight="1" x14ac:dyDescent="0.25">
      <c r="A68" s="25" t="s">
        <v>119</v>
      </c>
      <c r="B68" s="26" t="s">
        <v>56</v>
      </c>
      <c r="C68" s="26" t="s">
        <v>26</v>
      </c>
      <c r="D68" s="27" t="s">
        <v>120</v>
      </c>
      <c r="E68" s="23">
        <f t="shared" si="5"/>
        <v>619200</v>
      </c>
      <c r="F68" s="28">
        <f>+[1]PEP!F58+[1]PEP!F158+[1]PEP!F258+[1]PEP!F358+[1]PEP!F457+[1]PEP!F554+[1]PEP!F652+[1]PEP!F752+[1]PEP!F859+[1]PEP!F955+[1]PEP!F1052+[1]PEP!F1150+[1]PEP!F1247+[1]PEP!F1343+[1]PEP!F1439+[1]PEP!F1535+[1]PEP!F1631+[1]PEP!F1727+[1]PEP!F1823+[1]PEP!F1920+[1]PEP!F2016+[1]PEP!F2112+[1]PEP!F2209+[1]PEP!F2305+[1]PEP!F2401+[1]PEP!F2497+[1]PEP!F2593+[1]PEP!F2691+[1]PEP!F2788+[1]PEP!F2884+[1]PEP!F2980+[1]PEP!F3082+[1]PEP!F3181+[1]PEP!F3279+[1]PEP!F3376+[1]PEP!F3472+[1]PEP!F3568+[1]PEP!F3664+[1]PEP!F3763+[1]PEP!F3859+[1]PEP!F3955+[1]PEP!F4051</f>
        <v>51600</v>
      </c>
      <c r="G68" s="28">
        <f>+[1]PEP!G58+[1]PEP!G158+[1]PEP!G258+[1]PEP!G358+[1]PEP!G457+[1]PEP!G554+[1]PEP!G652+[1]PEP!G752+[1]PEP!G859+[1]PEP!G955+[1]PEP!G1052+[1]PEP!G1150+[1]PEP!G1247+[1]PEP!G1343+[1]PEP!G1439+[1]PEP!G1535+[1]PEP!G1631+[1]PEP!G1727+[1]PEP!G1823+[1]PEP!G1920+[1]PEP!G2016+[1]PEP!G2112+[1]PEP!G2209+[1]PEP!G2305+[1]PEP!G2401+[1]PEP!G2497+[1]PEP!G2593+[1]PEP!G2691+[1]PEP!G2788+[1]PEP!G2884+[1]PEP!G2980+[1]PEP!G3082+[1]PEP!G3181+[1]PEP!G3279+[1]PEP!G3376+[1]PEP!G3472+[1]PEP!G3568+[1]PEP!G3664+[1]PEP!G3763+[1]PEP!G3859+[1]PEP!G3955+[1]PEP!G4051</f>
        <v>51600</v>
      </c>
      <c r="H68" s="28">
        <f>+[1]PEP!H58+[1]PEP!H158+[1]PEP!H258+[1]PEP!H358+[1]PEP!H457+[1]PEP!H554+[1]PEP!H652+[1]PEP!H752+[1]PEP!H859+[1]PEP!H955+[1]PEP!H1052+[1]PEP!H1150+[1]PEP!H1247+[1]PEP!H1343+[1]PEP!H1439+[1]PEP!H1535+[1]PEP!H1631+[1]PEP!H1727+[1]PEP!H1823+[1]PEP!H1920+[1]PEP!H2016+[1]PEP!H2112+[1]PEP!H2209+[1]PEP!H2305+[1]PEP!H2401+[1]PEP!H2497+[1]PEP!H2593+[1]PEP!H2691+[1]PEP!H2788+[1]PEP!H2884+[1]PEP!H2980+[1]PEP!H3082+[1]PEP!H3181+[1]PEP!H3279+[1]PEP!H3376+[1]PEP!H3472+[1]PEP!H3568+[1]PEP!H3664+[1]PEP!H3763+[1]PEP!H3859+[1]PEP!H3955+[1]PEP!H4051</f>
        <v>51600</v>
      </c>
      <c r="I68" s="28">
        <f>+[1]PEP!I58+[1]PEP!I158+[1]PEP!I258+[1]PEP!I358+[1]PEP!I457+[1]PEP!I554+[1]PEP!I652+[1]PEP!I752+[1]PEP!I859+[1]PEP!I955+[1]PEP!I1052+[1]PEP!I1150+[1]PEP!I1247+[1]PEP!I1343+[1]PEP!I1439+[1]PEP!I1535+[1]PEP!I1631+[1]PEP!I1727+[1]PEP!I1823+[1]PEP!I1920+[1]PEP!I2016+[1]PEP!I2112+[1]PEP!I2209+[1]PEP!I2305+[1]PEP!I2401+[1]PEP!I2497+[1]PEP!I2593+[1]PEP!I2691+[1]PEP!I2788+[1]PEP!I2884+[1]PEP!I2980+[1]PEP!I3082+[1]PEP!I3181+[1]PEP!I3279+[1]PEP!I3376+[1]PEP!I3472+[1]PEP!I3568+[1]PEP!I3664+[1]PEP!I3763+[1]PEP!I3859+[1]PEP!I3955+[1]PEP!I4051</f>
        <v>51600</v>
      </c>
      <c r="J68" s="28">
        <f>+[1]PEP!J58+[1]PEP!J158+[1]PEP!J258+[1]PEP!J358+[1]PEP!J457+[1]PEP!J554+[1]PEP!J652+[1]PEP!J752+[1]PEP!J859+[1]PEP!J955+[1]PEP!J1052+[1]PEP!J1150+[1]PEP!J1247+[1]PEP!J1343+[1]PEP!J1439+[1]PEP!J1535+[1]PEP!J1631+[1]PEP!J1727+[1]PEP!J1823+[1]PEP!J1920+[1]PEP!J2016+[1]PEP!J2112+[1]PEP!J2209+[1]PEP!J2305+[1]PEP!J2401+[1]PEP!J2497+[1]PEP!J2593+[1]PEP!J2691+[1]PEP!J2788+[1]PEP!J2884+[1]PEP!J2980+[1]PEP!J3082+[1]PEP!J3181+[1]PEP!J3279+[1]PEP!J3376+[1]PEP!J3472+[1]PEP!J3568+[1]PEP!J3664+[1]PEP!J3763+[1]PEP!J3859+[1]PEP!J3955+[1]PEP!J4051</f>
        <v>51600</v>
      </c>
      <c r="K68" s="28">
        <f>+[1]PEP!K58+[1]PEP!K158+[1]PEP!K258+[1]PEP!K358+[1]PEP!K457+[1]PEP!K554+[1]PEP!K652+[1]PEP!K752+[1]PEP!K859+[1]PEP!K955+[1]PEP!K1052+[1]PEP!K1150+[1]PEP!K1247+[1]PEP!K1343+[1]PEP!K1439+[1]PEP!K1535+[1]PEP!K1631+[1]PEP!K1727+[1]PEP!K1823+[1]PEP!K1920+[1]PEP!K2016+[1]PEP!K2112+[1]PEP!K2209+[1]PEP!K2305+[1]PEP!K2401+[1]PEP!K2497+[1]PEP!K2593+[1]PEP!K2691+[1]PEP!K2788+[1]PEP!K2884+[1]PEP!K2980+[1]PEP!K3082+[1]PEP!K3181+[1]PEP!K3279+[1]PEP!K3376+[1]PEP!K3472+[1]PEP!K3568+[1]PEP!K3664+[1]PEP!K3763+[1]PEP!K3859+[1]PEP!K3955+[1]PEP!K4051</f>
        <v>51600</v>
      </c>
      <c r="L68" s="28">
        <f>+[1]PEP!L58+[1]PEP!L158+[1]PEP!L258+[1]PEP!L358+[1]PEP!L457+[1]PEP!L554+[1]PEP!L652+[1]PEP!L752+[1]PEP!L859+[1]PEP!L955+[1]PEP!L1052+[1]PEP!L1150+[1]PEP!L1247+[1]PEP!L1343+[1]PEP!L1439+[1]PEP!L1535+[1]PEP!L1631+[1]PEP!L1727+[1]PEP!L1823+[1]PEP!L1920+[1]PEP!L2016+[1]PEP!L2112+[1]PEP!L2209+[1]PEP!L2305+[1]PEP!L2401+[1]PEP!L2497+[1]PEP!L2593+[1]PEP!L2691+[1]PEP!L2788+[1]PEP!L2884+[1]PEP!L2980+[1]PEP!L3082+[1]PEP!L3181+[1]PEP!L3279+[1]PEP!L3376+[1]PEP!L3472+[1]PEP!L3568+[1]PEP!L3664+[1]PEP!L3763+[1]PEP!L3859+[1]PEP!L3955+[1]PEP!L4051</f>
        <v>51600</v>
      </c>
      <c r="M68" s="28">
        <f>+[1]PEP!M58+[1]PEP!M158+[1]PEP!M258+[1]PEP!M358+[1]PEP!M457+[1]PEP!M554+[1]PEP!M652+[1]PEP!M752+[1]PEP!M859+[1]PEP!M955+[1]PEP!M1052+[1]PEP!M1150+[1]PEP!M1247+[1]PEP!M1343+[1]PEP!M1439+[1]PEP!M1535+[1]PEP!M1631+[1]PEP!M1727+[1]PEP!M1823+[1]PEP!M1920+[1]PEP!M2016+[1]PEP!M2112+[1]PEP!M2209+[1]PEP!M2305+[1]PEP!M2401+[1]PEP!M2497+[1]PEP!M2593+[1]PEP!M2691+[1]PEP!M2788+[1]PEP!M2884+[1]PEP!M2980+[1]PEP!M3082+[1]PEP!M3181+[1]PEP!M3279+[1]PEP!M3376+[1]PEP!M3472+[1]PEP!M3568+[1]PEP!M3664+[1]PEP!M3763+[1]PEP!M3859+[1]PEP!M3955+[1]PEP!M4051</f>
        <v>51600</v>
      </c>
      <c r="N68" s="28">
        <f>+[1]PEP!N58+[1]PEP!N158+[1]PEP!N258+[1]PEP!N358+[1]PEP!N457+[1]PEP!N554+[1]PEP!N652+[1]PEP!N752+[1]PEP!N859+[1]PEP!N955+[1]PEP!N1052+[1]PEP!N1150+[1]PEP!N1247+[1]PEP!N1343+[1]PEP!N1439+[1]PEP!N1535+[1]PEP!N1631+[1]PEP!N1727+[1]PEP!N1823+[1]PEP!N1920+[1]PEP!N2016+[1]PEP!N2112+[1]PEP!N2209+[1]PEP!N2305+[1]PEP!N2401+[1]PEP!N2497+[1]PEP!N2593+[1]PEP!N2691+[1]PEP!N2788+[1]PEP!N2884+[1]PEP!N2980+[1]PEP!N3082+[1]PEP!N3181+[1]PEP!N3279+[1]PEP!N3376+[1]PEP!N3472+[1]PEP!N3568+[1]PEP!N3664+[1]PEP!N3763+[1]PEP!N3859+[1]PEP!N3955+[1]PEP!N4051</f>
        <v>51600</v>
      </c>
      <c r="O68" s="28">
        <f>+[1]PEP!O58+[1]PEP!O158+[1]PEP!O258+[1]PEP!O358+[1]PEP!O457+[1]PEP!O554+[1]PEP!O652+[1]PEP!O752+[1]PEP!O859+[1]PEP!O955+[1]PEP!O1052+[1]PEP!O1150+[1]PEP!O1247+[1]PEP!O1343+[1]PEP!O1439+[1]PEP!O1535+[1]PEP!O1631+[1]PEP!O1727+[1]PEP!O1823+[1]PEP!O1920+[1]PEP!O2016+[1]PEP!O2112+[1]PEP!O2209+[1]PEP!O2305+[1]PEP!O2401+[1]PEP!O2497+[1]PEP!O2593+[1]PEP!O2691+[1]PEP!O2788+[1]PEP!O2884+[1]PEP!O2980+[1]PEP!O3082+[1]PEP!O3181+[1]PEP!O3279+[1]PEP!O3376+[1]PEP!O3472+[1]PEP!O3568+[1]PEP!O3664+[1]PEP!O3763+[1]PEP!O3859+[1]PEP!O3955+[1]PEP!O4051</f>
        <v>51600</v>
      </c>
      <c r="P68" s="28">
        <f>+[1]PEP!P58+[1]PEP!P158+[1]PEP!P258+[1]PEP!P358+[1]PEP!P457+[1]PEP!P554+[1]PEP!P652+[1]PEP!P752+[1]PEP!P859+[1]PEP!P955+[1]PEP!P1052+[1]PEP!P1150+[1]PEP!P1247+[1]PEP!P1343+[1]PEP!P1439+[1]PEP!P1535+[1]PEP!P1631+[1]PEP!P1727+[1]PEP!P1823+[1]PEP!P1920+[1]PEP!P2016+[1]PEP!P2112+[1]PEP!P2209+[1]PEP!P2305+[1]PEP!P2401+[1]PEP!P2497+[1]PEP!P2593+[1]PEP!P2691+[1]PEP!P2788+[1]PEP!P2884+[1]PEP!P2980+[1]PEP!P3082+[1]PEP!P3181+[1]PEP!P3279+[1]PEP!P3376+[1]PEP!P3472+[1]PEP!P3568+[1]PEP!P3664+[1]PEP!P3763+[1]PEP!P3859+[1]PEP!P3955+[1]PEP!P4051</f>
        <v>51600</v>
      </c>
      <c r="Q68" s="28">
        <f>+[1]PEP!Q58+[1]PEP!Q158+[1]PEP!Q258+[1]PEP!Q358+[1]PEP!Q457+[1]PEP!Q554+[1]PEP!Q652+[1]PEP!Q752+[1]PEP!Q859+[1]PEP!Q955+[1]PEP!Q1052+[1]PEP!Q1150+[1]PEP!Q1247+[1]PEP!Q1343+[1]PEP!Q1439+[1]PEP!Q1535+[1]PEP!Q1631+[1]PEP!Q1727+[1]PEP!Q1823+[1]PEP!Q1920+[1]PEP!Q2016+[1]PEP!Q2112+[1]PEP!Q2209+[1]PEP!Q2305+[1]PEP!Q2401+[1]PEP!Q2497+[1]PEP!Q2593+[1]PEP!Q2691+[1]PEP!Q2788+[1]PEP!Q2884+[1]PEP!Q2980+[1]PEP!Q3082+[1]PEP!Q3181+[1]PEP!Q3279+[1]PEP!Q3376+[1]PEP!Q3472+[1]PEP!Q3568+[1]PEP!Q3664+[1]PEP!Q3763+[1]PEP!Q3859+[1]PEP!Q3955+[1]PEP!Q4051</f>
        <v>51600</v>
      </c>
    </row>
    <row r="69" spans="1:17" ht="19.5" customHeight="1" x14ac:dyDescent="0.25">
      <c r="A69" s="25" t="s">
        <v>121</v>
      </c>
      <c r="B69" s="26" t="s">
        <v>22</v>
      </c>
      <c r="C69" s="26" t="s">
        <v>26</v>
      </c>
      <c r="D69" s="27" t="s">
        <v>122</v>
      </c>
      <c r="E69" s="23">
        <f t="shared" si="5"/>
        <v>3450000</v>
      </c>
      <c r="F69" s="28">
        <f>+[1]PEP!F59+[1]PEP!F159+[1]PEP!F259+[1]PEP!F359+[1]PEP!F458+[1]PEP!F555+[1]PEP!F653+[1]PEP!F753+[1]PEP!F860+[1]PEP!F956+[1]PEP!F1053+[1]PEP!F1151+[1]PEP!F1248+[1]PEP!F1344+[1]PEP!F1440+[1]PEP!F1536+[1]PEP!F1632+[1]PEP!F1728+[1]PEP!F1824+[1]PEP!F1921+[1]PEP!F2017+[1]PEP!F2113+[1]PEP!F2210+[1]PEP!F2306+[1]PEP!F2402+[1]PEP!F2498+[1]PEP!F2594+[1]PEP!F2692+[1]PEP!F2789+[1]PEP!F2885+[1]PEP!F2981+[1]PEP!F3083+[1]PEP!F3182+[1]PEP!F3280+[1]PEP!F3377+[1]PEP!F3473+[1]PEP!F3569+[1]PEP!F3665+[1]PEP!F3764+[1]PEP!F3860+[1]PEP!F3956+[1]PEP!F4052</f>
        <v>287500</v>
      </c>
      <c r="G69" s="28">
        <f>+[1]PEP!G59+[1]PEP!G159+[1]PEP!G259+[1]PEP!G359+[1]PEP!G458+[1]PEP!G555+[1]PEP!G653+[1]PEP!G753+[1]PEP!G860+[1]PEP!G956+[1]PEP!G1053+[1]PEP!G1151+[1]PEP!G1248+[1]PEP!G1344+[1]PEP!G1440+[1]PEP!G1536+[1]PEP!G1632+[1]PEP!G1728+[1]PEP!G1824+[1]PEP!G1921+[1]PEP!G2017+[1]PEP!G2113+[1]PEP!G2210+[1]PEP!G2306+[1]PEP!G2402+[1]PEP!G2498+[1]PEP!G2594+[1]PEP!G2692+[1]PEP!G2789+[1]PEP!G2885+[1]PEP!G2981+[1]PEP!G3083+[1]PEP!G3182+[1]PEP!G3280+[1]PEP!G3377+[1]PEP!G3473+[1]PEP!G3569+[1]PEP!G3665+[1]PEP!G3764+[1]PEP!G3860+[1]PEP!G3956+[1]PEP!G4052</f>
        <v>287500</v>
      </c>
      <c r="H69" s="28">
        <f>+[1]PEP!H59+[1]PEP!H159+[1]PEP!H259+[1]PEP!H359+[1]PEP!H458+[1]PEP!H555+[1]PEP!H653+[1]PEP!H753+[1]PEP!H860+[1]PEP!H956+[1]PEP!H1053+[1]PEP!H1151+[1]PEP!H1248+[1]PEP!H1344+[1]PEP!H1440+[1]PEP!H1536+[1]PEP!H1632+[1]PEP!H1728+[1]PEP!H1824+[1]PEP!H1921+[1]PEP!H2017+[1]PEP!H2113+[1]PEP!H2210+[1]PEP!H2306+[1]PEP!H2402+[1]PEP!H2498+[1]PEP!H2594+[1]PEP!H2692+[1]PEP!H2789+[1]PEP!H2885+[1]PEP!H2981+[1]PEP!H3083+[1]PEP!H3182+[1]PEP!H3280+[1]PEP!H3377+[1]PEP!H3473+[1]PEP!H3569+[1]PEP!H3665+[1]PEP!H3764+[1]PEP!H3860+[1]PEP!H3956+[1]PEP!H4052</f>
        <v>287500</v>
      </c>
      <c r="I69" s="28">
        <f>+[1]PEP!I59+[1]PEP!I159+[1]PEP!I259+[1]PEP!I359+[1]PEP!I458+[1]PEP!I555+[1]PEP!I653+[1]PEP!I753+[1]PEP!I860+[1]PEP!I956+[1]PEP!I1053+[1]PEP!I1151+[1]PEP!I1248+[1]PEP!I1344+[1]PEP!I1440+[1]PEP!I1536+[1]PEP!I1632+[1]PEP!I1728+[1]PEP!I1824+[1]PEP!I1921+[1]PEP!I2017+[1]PEP!I2113+[1]PEP!I2210+[1]PEP!I2306+[1]PEP!I2402+[1]PEP!I2498+[1]PEP!I2594+[1]PEP!I2692+[1]PEP!I2789+[1]PEP!I2885+[1]PEP!I2981+[1]PEP!I3083+[1]PEP!I3182+[1]PEP!I3280+[1]PEP!I3377+[1]PEP!I3473+[1]PEP!I3569+[1]PEP!I3665+[1]PEP!I3764+[1]PEP!I3860+[1]PEP!I3956+[1]PEP!I4052</f>
        <v>287500</v>
      </c>
      <c r="J69" s="28">
        <f>+[1]PEP!J59+[1]PEP!J159+[1]PEP!J259+[1]PEP!J359+[1]PEP!J458+[1]PEP!J555+[1]PEP!J653+[1]PEP!J753+[1]PEP!J860+[1]PEP!J956+[1]PEP!J1053+[1]PEP!J1151+[1]PEP!J1248+[1]PEP!J1344+[1]PEP!J1440+[1]PEP!J1536+[1]PEP!J1632+[1]PEP!J1728+[1]PEP!J1824+[1]PEP!J1921+[1]PEP!J2017+[1]PEP!J2113+[1]PEP!J2210+[1]PEP!J2306+[1]PEP!J2402+[1]PEP!J2498+[1]PEP!J2594+[1]PEP!J2692+[1]PEP!J2789+[1]PEP!J2885+[1]PEP!J2981+[1]PEP!J3083+[1]PEP!J3182+[1]PEP!J3280+[1]PEP!J3377+[1]PEP!J3473+[1]PEP!J3569+[1]PEP!J3665+[1]PEP!J3764+[1]PEP!J3860+[1]PEP!J3956+[1]PEP!J4052</f>
        <v>287500</v>
      </c>
      <c r="K69" s="28">
        <f>+[1]PEP!K59+[1]PEP!K159+[1]PEP!K259+[1]PEP!K359+[1]PEP!K458+[1]PEP!K555+[1]PEP!K653+[1]PEP!K753+[1]PEP!K860+[1]PEP!K956+[1]PEP!K1053+[1]PEP!K1151+[1]PEP!K1248+[1]PEP!K1344+[1]PEP!K1440+[1]PEP!K1536+[1]PEP!K1632+[1]PEP!K1728+[1]PEP!K1824+[1]PEP!K1921+[1]PEP!K2017+[1]PEP!K2113+[1]PEP!K2210+[1]PEP!K2306+[1]PEP!K2402+[1]PEP!K2498+[1]PEP!K2594+[1]PEP!K2692+[1]PEP!K2789+[1]PEP!K2885+[1]PEP!K2981+[1]PEP!K3083+[1]PEP!K3182+[1]PEP!K3280+[1]PEP!K3377+[1]PEP!K3473+[1]PEP!K3569+[1]PEP!K3665+[1]PEP!K3764+[1]PEP!K3860+[1]PEP!K3956+[1]PEP!K4052</f>
        <v>287500</v>
      </c>
      <c r="L69" s="28">
        <f>+[1]PEP!L59+[1]PEP!L159+[1]PEP!L259+[1]PEP!L359+[1]PEP!L458+[1]PEP!L555+[1]PEP!L653+[1]PEP!L753+[1]PEP!L860+[1]PEP!L956+[1]PEP!L1053+[1]PEP!L1151+[1]PEP!L1248+[1]PEP!L1344+[1]PEP!L1440+[1]PEP!L1536+[1]PEP!L1632+[1]PEP!L1728+[1]PEP!L1824+[1]PEP!L1921+[1]PEP!L2017+[1]PEP!L2113+[1]PEP!L2210+[1]PEP!L2306+[1]PEP!L2402+[1]PEP!L2498+[1]PEP!L2594+[1]PEP!L2692+[1]PEP!L2789+[1]PEP!L2885+[1]PEP!L2981+[1]PEP!L3083+[1]PEP!L3182+[1]PEP!L3280+[1]PEP!L3377+[1]PEP!L3473+[1]PEP!L3569+[1]PEP!L3665+[1]PEP!L3764+[1]PEP!L3860+[1]PEP!L3956+[1]PEP!L4052</f>
        <v>287500</v>
      </c>
      <c r="M69" s="28">
        <f>+[1]PEP!M59+[1]PEP!M159+[1]PEP!M259+[1]PEP!M359+[1]PEP!M458+[1]PEP!M555+[1]PEP!M653+[1]PEP!M753+[1]PEP!M860+[1]PEP!M956+[1]PEP!M1053+[1]PEP!M1151+[1]PEP!M1248+[1]PEP!M1344+[1]PEP!M1440+[1]PEP!M1536+[1]PEP!M1632+[1]PEP!M1728+[1]PEP!M1824+[1]PEP!M1921+[1]PEP!M2017+[1]PEP!M2113+[1]PEP!M2210+[1]PEP!M2306+[1]PEP!M2402+[1]PEP!M2498+[1]PEP!M2594+[1]PEP!M2692+[1]PEP!M2789+[1]PEP!M2885+[1]PEP!M2981+[1]PEP!M3083+[1]PEP!M3182+[1]PEP!M3280+[1]PEP!M3377+[1]PEP!M3473+[1]PEP!M3569+[1]PEP!M3665+[1]PEP!M3764+[1]PEP!M3860+[1]PEP!M3956+[1]PEP!M4052</f>
        <v>287500</v>
      </c>
      <c r="N69" s="28">
        <f>+[1]PEP!N59+[1]PEP!N159+[1]PEP!N259+[1]PEP!N359+[1]PEP!N458+[1]PEP!N555+[1]PEP!N653+[1]PEP!N753+[1]PEP!N860+[1]PEP!N956+[1]PEP!N1053+[1]PEP!N1151+[1]PEP!N1248+[1]PEP!N1344+[1]PEP!N1440+[1]PEP!N1536+[1]PEP!N1632+[1]PEP!N1728+[1]PEP!N1824+[1]PEP!N1921+[1]PEP!N2017+[1]PEP!N2113+[1]PEP!N2210+[1]PEP!N2306+[1]PEP!N2402+[1]PEP!N2498+[1]PEP!N2594+[1]PEP!N2692+[1]PEP!N2789+[1]PEP!N2885+[1]PEP!N2981+[1]PEP!N3083+[1]PEP!N3182+[1]PEP!N3280+[1]PEP!N3377+[1]PEP!N3473+[1]PEP!N3569+[1]PEP!N3665+[1]PEP!N3764+[1]PEP!N3860+[1]PEP!N3956+[1]PEP!N4052</f>
        <v>287500</v>
      </c>
      <c r="O69" s="28">
        <f>+[1]PEP!O59+[1]PEP!O159+[1]PEP!O259+[1]PEP!O359+[1]PEP!O458+[1]PEP!O555+[1]PEP!O653+[1]PEP!O753+[1]PEP!O860+[1]PEP!O956+[1]PEP!O1053+[1]PEP!O1151+[1]PEP!O1248+[1]PEP!O1344+[1]PEP!O1440+[1]PEP!O1536+[1]PEP!O1632+[1]PEP!O1728+[1]PEP!O1824+[1]PEP!O1921+[1]PEP!O2017+[1]PEP!O2113+[1]PEP!O2210+[1]PEP!O2306+[1]PEP!O2402+[1]PEP!O2498+[1]PEP!O2594+[1]PEP!O2692+[1]PEP!O2789+[1]PEP!O2885+[1]PEP!O2981+[1]PEP!O3083+[1]PEP!O3182+[1]PEP!O3280+[1]PEP!O3377+[1]PEP!O3473+[1]PEP!O3569+[1]PEP!O3665+[1]PEP!O3764+[1]PEP!O3860+[1]PEP!O3956+[1]PEP!O4052</f>
        <v>287500</v>
      </c>
      <c r="P69" s="28">
        <f>+[1]PEP!P59+[1]PEP!P159+[1]PEP!P259+[1]PEP!P359+[1]PEP!P458+[1]PEP!P555+[1]PEP!P653+[1]PEP!P753+[1]PEP!P860+[1]PEP!P956+[1]PEP!P1053+[1]PEP!P1151+[1]PEP!P1248+[1]PEP!P1344+[1]PEP!P1440+[1]PEP!P1536+[1]PEP!P1632+[1]PEP!P1728+[1]PEP!P1824+[1]PEP!P1921+[1]PEP!P2017+[1]PEP!P2113+[1]PEP!P2210+[1]PEP!P2306+[1]PEP!P2402+[1]PEP!P2498+[1]PEP!P2594+[1]PEP!P2692+[1]PEP!P2789+[1]PEP!P2885+[1]PEP!P2981+[1]PEP!P3083+[1]PEP!P3182+[1]PEP!P3280+[1]PEP!P3377+[1]PEP!P3473+[1]PEP!P3569+[1]PEP!P3665+[1]PEP!P3764+[1]PEP!P3860+[1]PEP!P3956+[1]PEP!P4052</f>
        <v>287500</v>
      </c>
      <c r="Q69" s="28">
        <f>+[1]PEP!Q59+[1]PEP!Q159+[1]PEP!Q259+[1]PEP!Q359+[1]PEP!Q458+[1]PEP!Q555+[1]PEP!Q653+[1]PEP!Q753+[1]PEP!Q860+[1]PEP!Q956+[1]PEP!Q1053+[1]PEP!Q1151+[1]PEP!Q1248+[1]PEP!Q1344+[1]PEP!Q1440+[1]PEP!Q1536+[1]PEP!Q1632+[1]PEP!Q1728+[1]PEP!Q1824+[1]PEP!Q1921+[1]PEP!Q2017+[1]PEP!Q2113+[1]PEP!Q2210+[1]PEP!Q2306+[1]PEP!Q2402+[1]PEP!Q2498+[1]PEP!Q2594+[1]PEP!Q2692+[1]PEP!Q2789+[1]PEP!Q2885+[1]PEP!Q2981+[1]PEP!Q3083+[1]PEP!Q3182+[1]PEP!Q3280+[1]PEP!Q3377+[1]PEP!Q3473+[1]PEP!Q3569+[1]PEP!Q3665+[1]PEP!Q3764+[1]PEP!Q3860+[1]PEP!Q3956+[1]PEP!Q4052</f>
        <v>287500</v>
      </c>
    </row>
    <row r="70" spans="1:17" ht="19.5" customHeight="1" x14ac:dyDescent="0.25">
      <c r="A70" s="25" t="s">
        <v>121</v>
      </c>
      <c r="B70" s="26" t="s">
        <v>30</v>
      </c>
      <c r="C70" s="26" t="s">
        <v>26</v>
      </c>
      <c r="D70" s="27" t="s">
        <v>123</v>
      </c>
      <c r="E70" s="23">
        <f t="shared" si="5"/>
        <v>2407050</v>
      </c>
      <c r="F70" s="28">
        <f>+[1]PEP!F60+[1]PEP!F160+[1]PEP!F260+[1]PEP!F360+[1]PEP!F459+[1]PEP!F556+[1]PEP!F654+[1]PEP!F754+[1]PEP!F861+[1]PEP!F957+[1]PEP!F1054+[1]PEP!F1152+[1]PEP!F1249+[1]PEP!F1345+[1]PEP!F1441+[1]PEP!F1537+[1]PEP!F1633+[1]PEP!F1729+[1]PEP!F1825+[1]PEP!F1922+[1]PEP!F2018+[1]PEP!F2114+[1]PEP!F2211+[1]PEP!F2307+[1]PEP!F2403+[1]PEP!F2499+[1]PEP!F2595+[1]PEP!F2693+[1]PEP!F2790+[1]PEP!F2886+[1]PEP!F2982+[1]PEP!F3084+[1]PEP!F3183+[1]PEP!F3281+[1]PEP!F3378+[1]PEP!F3474+[1]PEP!F3570+[1]PEP!F3666+[1]PEP!F3765+[1]PEP!F3861+[1]PEP!F3957+[1]PEP!F4053</f>
        <v>319050</v>
      </c>
      <c r="G70" s="28">
        <f>+[1]PEP!G60+[1]PEP!G160+[1]PEP!G260+[1]PEP!G360+[1]PEP!G459+[1]PEP!G556+[1]PEP!G654+[1]PEP!G754+[1]PEP!G861+[1]PEP!G957+[1]PEP!G1054+[1]PEP!G1152+[1]PEP!G1249+[1]PEP!G1345+[1]PEP!G1441+[1]PEP!G1537+[1]PEP!G1633+[1]PEP!G1729+[1]PEP!G1825+[1]PEP!G1922+[1]PEP!G2018+[1]PEP!G2114+[1]PEP!G2211+[1]PEP!G2307+[1]PEP!G2403+[1]PEP!G2499+[1]PEP!G2595+[1]PEP!G2693+[1]PEP!G2790+[1]PEP!G2886+[1]PEP!G2982+[1]PEP!G3084+[1]PEP!G3183+[1]PEP!G3281+[1]PEP!G3378+[1]PEP!G3474+[1]PEP!G3570+[1]PEP!G3666+[1]PEP!G3765+[1]PEP!G3861+[1]PEP!G3957+[1]PEP!G4053</f>
        <v>30000</v>
      </c>
      <c r="H70" s="28">
        <f>+[1]PEP!H60+[1]PEP!H160+[1]PEP!H260+[1]PEP!H360+[1]PEP!H459+[1]PEP!H556+[1]PEP!H654+[1]PEP!H754+[1]PEP!H861+[1]PEP!H957+[1]PEP!H1054+[1]PEP!H1152+[1]PEP!H1249+[1]PEP!H1345+[1]PEP!H1441+[1]PEP!H1537+[1]PEP!H1633+[1]PEP!H1729+[1]PEP!H1825+[1]PEP!H1922+[1]PEP!H2018+[1]PEP!H2114+[1]PEP!H2211+[1]PEP!H2307+[1]PEP!H2403+[1]PEP!H2499+[1]PEP!H2595+[1]PEP!H2693+[1]PEP!H2790+[1]PEP!H2886+[1]PEP!H2982+[1]PEP!H3084+[1]PEP!H3183+[1]PEP!H3281+[1]PEP!H3378+[1]PEP!H3474+[1]PEP!H3570+[1]PEP!H3666+[1]PEP!H3765+[1]PEP!H3861+[1]PEP!H3957+[1]PEP!H4053</f>
        <v>30000</v>
      </c>
      <c r="I70" s="28">
        <f>+[1]PEP!I60+[1]PEP!I160+[1]PEP!I260+[1]PEP!I360+[1]PEP!I459+[1]PEP!I556+[1]PEP!I654+[1]PEP!I754+[1]PEP!I861+[1]PEP!I957+[1]PEP!I1054+[1]PEP!I1152+[1]PEP!I1249+[1]PEP!I1345+[1]PEP!I1441+[1]PEP!I1537+[1]PEP!I1633+[1]PEP!I1729+[1]PEP!I1825+[1]PEP!I1922+[1]PEP!I2018+[1]PEP!I2114+[1]PEP!I2211+[1]PEP!I2307+[1]PEP!I2403+[1]PEP!I2499+[1]PEP!I2595+[1]PEP!I2693+[1]PEP!I2790+[1]PEP!I2886+[1]PEP!I2982+[1]PEP!I3084+[1]PEP!I3183+[1]PEP!I3281+[1]PEP!I3378+[1]PEP!I3474+[1]PEP!I3570+[1]PEP!I3666+[1]PEP!I3765+[1]PEP!I3861+[1]PEP!I3957+[1]PEP!I4053</f>
        <v>30000</v>
      </c>
      <c r="J70" s="28">
        <f>+[1]PEP!J60+[1]PEP!J160+[1]PEP!J260+[1]PEP!J360+[1]PEP!J459+[1]PEP!J556+[1]PEP!J654+[1]PEP!J754+[1]PEP!J861+[1]PEP!J957+[1]PEP!J1054+[1]PEP!J1152+[1]PEP!J1249+[1]PEP!J1345+[1]PEP!J1441+[1]PEP!J1537+[1]PEP!J1633+[1]PEP!J1729+[1]PEP!J1825+[1]PEP!J1922+[1]PEP!J2018+[1]PEP!J2114+[1]PEP!J2211+[1]PEP!J2307+[1]PEP!J2403+[1]PEP!J2499+[1]PEP!J2595+[1]PEP!J2693+[1]PEP!J2790+[1]PEP!J2886+[1]PEP!J2982+[1]PEP!J3084+[1]PEP!J3183+[1]PEP!J3281+[1]PEP!J3378+[1]PEP!J3474+[1]PEP!J3570+[1]PEP!J3666+[1]PEP!J3765+[1]PEP!J3861+[1]PEP!J3957+[1]PEP!J4053</f>
        <v>30000</v>
      </c>
      <c r="K70" s="28">
        <f>+[1]PEP!K60+[1]PEP!K160+[1]PEP!K260+[1]PEP!K360+[1]PEP!K459+[1]PEP!K556+[1]PEP!K654+[1]PEP!K754+[1]PEP!K861+[1]PEP!K957+[1]PEP!K1054+[1]PEP!K1152+[1]PEP!K1249+[1]PEP!K1345+[1]PEP!K1441+[1]PEP!K1537+[1]PEP!K1633+[1]PEP!K1729+[1]PEP!K1825+[1]PEP!K1922+[1]PEP!K2018+[1]PEP!K2114+[1]PEP!K2211+[1]PEP!K2307+[1]PEP!K2403+[1]PEP!K2499+[1]PEP!K2595+[1]PEP!K2693+[1]PEP!K2790+[1]PEP!K2886+[1]PEP!K2982+[1]PEP!K3084+[1]PEP!K3183+[1]PEP!K3281+[1]PEP!K3378+[1]PEP!K3474+[1]PEP!K3570+[1]PEP!K3666+[1]PEP!K3765+[1]PEP!K3861+[1]PEP!K3957+[1]PEP!K4053</f>
        <v>30000</v>
      </c>
      <c r="L70" s="28">
        <f>+[1]PEP!L60+[1]PEP!L160+[1]PEP!L260+[1]PEP!L360+[1]PEP!L459+[1]PEP!L556+[1]PEP!L654+[1]PEP!L754+[1]PEP!L861+[1]PEP!L957+[1]PEP!L1054+[1]PEP!L1152+[1]PEP!L1249+[1]PEP!L1345+[1]PEP!L1441+[1]PEP!L1537+[1]PEP!L1633+[1]PEP!L1729+[1]PEP!L1825+[1]PEP!L1922+[1]PEP!L2018+[1]PEP!L2114+[1]PEP!L2211+[1]PEP!L2307+[1]PEP!L2403+[1]PEP!L2499+[1]PEP!L2595+[1]PEP!L2693+[1]PEP!L2790+[1]PEP!L2886+[1]PEP!L2982+[1]PEP!L3084+[1]PEP!L3183+[1]PEP!L3281+[1]PEP!L3378+[1]PEP!L3474+[1]PEP!L3570+[1]PEP!L3666+[1]PEP!L3765+[1]PEP!L3861+[1]PEP!L3957+[1]PEP!L4053</f>
        <v>20000</v>
      </c>
      <c r="M70" s="28">
        <f>+[1]PEP!M60+[1]PEP!M160+[1]PEP!M260+[1]PEP!M360+[1]PEP!M459+[1]PEP!M556+[1]PEP!M654+[1]PEP!M754+[1]PEP!M861+[1]PEP!M957+[1]PEP!M1054+[1]PEP!M1152+[1]PEP!M1249+[1]PEP!M1345+[1]PEP!M1441+[1]PEP!M1537+[1]PEP!M1633+[1]PEP!M1729+[1]PEP!M1825+[1]PEP!M1922+[1]PEP!M2018+[1]PEP!M2114+[1]PEP!M2211+[1]PEP!M2307+[1]PEP!M2403+[1]PEP!M2499+[1]PEP!M2595+[1]PEP!M2693+[1]PEP!M2790+[1]PEP!M2886+[1]PEP!M2982+[1]PEP!M3084+[1]PEP!M3183+[1]PEP!M3281+[1]PEP!M3378+[1]PEP!M3474+[1]PEP!M3570+[1]PEP!M3666+[1]PEP!M3765+[1]PEP!M3861+[1]PEP!M3957+[1]PEP!M4053</f>
        <v>428000</v>
      </c>
      <c r="N70" s="28">
        <f>+[1]PEP!N60+[1]PEP!N160+[1]PEP!N260+[1]PEP!N360+[1]PEP!N459+[1]PEP!N556+[1]PEP!N654+[1]PEP!N754+[1]PEP!N861+[1]PEP!N957+[1]PEP!N1054+[1]PEP!N1152+[1]PEP!N1249+[1]PEP!N1345+[1]PEP!N1441+[1]PEP!N1537+[1]PEP!N1633+[1]PEP!N1729+[1]PEP!N1825+[1]PEP!N1922+[1]PEP!N2018+[1]PEP!N2114+[1]PEP!N2211+[1]PEP!N2307+[1]PEP!N2403+[1]PEP!N2499+[1]PEP!N2595+[1]PEP!N2693+[1]PEP!N2790+[1]PEP!N2886+[1]PEP!N2982+[1]PEP!N3084+[1]PEP!N3183+[1]PEP!N3281+[1]PEP!N3378+[1]PEP!N3474+[1]PEP!N3570+[1]PEP!N3666+[1]PEP!N3765+[1]PEP!N3861+[1]PEP!N3957+[1]PEP!N4053</f>
        <v>526000</v>
      </c>
      <c r="O70" s="28">
        <f>+[1]PEP!O60+[1]PEP!O160+[1]PEP!O260+[1]PEP!O360+[1]PEP!O459+[1]PEP!O556+[1]PEP!O654+[1]PEP!O754+[1]PEP!O861+[1]PEP!O957+[1]PEP!O1054+[1]PEP!O1152+[1]PEP!O1249+[1]PEP!O1345+[1]PEP!O1441+[1]PEP!O1537+[1]PEP!O1633+[1]PEP!O1729+[1]PEP!O1825+[1]PEP!O1922+[1]PEP!O2018+[1]PEP!O2114+[1]PEP!O2211+[1]PEP!O2307+[1]PEP!O2403+[1]PEP!O2499+[1]PEP!O2595+[1]PEP!O2693+[1]PEP!O2790+[1]PEP!O2886+[1]PEP!O2982+[1]PEP!O3084+[1]PEP!O3183+[1]PEP!O3281+[1]PEP!O3378+[1]PEP!O3474+[1]PEP!O3570+[1]PEP!O3666+[1]PEP!O3765+[1]PEP!O3861+[1]PEP!O3957+[1]PEP!O4053</f>
        <v>0</v>
      </c>
      <c r="P70" s="28">
        <f>+[1]PEP!P60+[1]PEP!P160+[1]PEP!P260+[1]PEP!P360+[1]PEP!P459+[1]PEP!P556+[1]PEP!P654+[1]PEP!P754+[1]PEP!P861+[1]PEP!P957+[1]PEP!P1054+[1]PEP!P1152+[1]PEP!P1249+[1]PEP!P1345+[1]PEP!P1441+[1]PEP!P1537+[1]PEP!P1633+[1]PEP!P1729+[1]PEP!P1825+[1]PEP!P1922+[1]PEP!P2018+[1]PEP!P2114+[1]PEP!P2211+[1]PEP!P2307+[1]PEP!P2403+[1]PEP!P2499+[1]PEP!P2595+[1]PEP!P2693+[1]PEP!P2790+[1]PEP!P2886+[1]PEP!P2982+[1]PEP!P3084+[1]PEP!P3183+[1]PEP!P3281+[1]PEP!P3378+[1]PEP!P3474+[1]PEP!P3570+[1]PEP!P3666+[1]PEP!P3765+[1]PEP!P3861+[1]PEP!P3957+[1]PEP!P4053</f>
        <v>550000</v>
      </c>
      <c r="Q70" s="28">
        <f>+[1]PEP!Q60+[1]PEP!Q160+[1]PEP!Q260+[1]PEP!Q360+[1]PEP!Q459+[1]PEP!Q556+[1]PEP!Q654+[1]PEP!Q754+[1]PEP!Q861+[1]PEP!Q957+[1]PEP!Q1054+[1]PEP!Q1152+[1]PEP!Q1249+[1]PEP!Q1345+[1]PEP!Q1441+[1]PEP!Q1537+[1]PEP!Q1633+[1]PEP!Q1729+[1]PEP!Q1825+[1]PEP!Q1922+[1]PEP!Q2018+[1]PEP!Q2114+[1]PEP!Q2211+[1]PEP!Q2307+[1]PEP!Q2403+[1]PEP!Q2499+[1]PEP!Q2595+[1]PEP!Q2693+[1]PEP!Q2790+[1]PEP!Q2886+[1]PEP!Q2982+[1]PEP!Q3084+[1]PEP!Q3183+[1]PEP!Q3281+[1]PEP!Q3378+[1]PEP!Q3474+[1]PEP!Q3570+[1]PEP!Q3666+[1]PEP!Q3765+[1]PEP!Q3861+[1]PEP!Q3957+[1]PEP!Q4053</f>
        <v>414000</v>
      </c>
    </row>
    <row r="71" spans="1:17" ht="19.5" customHeight="1" x14ac:dyDescent="0.25">
      <c r="A71" s="25" t="s">
        <v>121</v>
      </c>
      <c r="B71" s="26" t="s">
        <v>25</v>
      </c>
      <c r="C71" s="26" t="s">
        <v>26</v>
      </c>
      <c r="D71" s="27" t="s">
        <v>124</v>
      </c>
      <c r="E71" s="23">
        <f t="shared" si="5"/>
        <v>0</v>
      </c>
      <c r="F71" s="28">
        <f>+[1]PEP!F61+[1]PEP!F161+[1]PEP!F261+[1]PEP!F361+[1]PEP!F460+[1]PEP!F557+[1]PEP!F655+[1]PEP!F755+[1]PEP!F862+[1]PEP!F958+[1]PEP!F1055+[1]PEP!F1153+[1]PEP!F1250+[1]PEP!F1346+[1]PEP!F1442+[1]PEP!F1538+[1]PEP!F1634+[1]PEP!F1730+[1]PEP!F1826+[1]PEP!F1923+[1]PEP!F2019+[1]PEP!F2115+[1]PEP!F2212+[1]PEP!F2308+[1]PEP!F2404+[1]PEP!F2500+[1]PEP!F2596+[1]PEP!F2694+[1]PEP!F2791+[1]PEP!F2887+[1]PEP!F2983+[1]PEP!F3085+[1]PEP!F3184+[1]PEP!F3282+[1]PEP!F3379+[1]PEP!F3475+[1]PEP!F3571+[1]PEP!F3667+[1]PEP!F3766+[1]PEP!F3862+[1]PEP!F3958+[1]PEP!F4054</f>
        <v>0</v>
      </c>
      <c r="G71" s="28">
        <f>+[1]PEP!G61+[1]PEP!G161+[1]PEP!G261+[1]PEP!G361+[1]PEP!G460+[1]PEP!G557+[1]PEP!G655+[1]PEP!G755+[1]PEP!G862+[1]PEP!G958+[1]PEP!G1055+[1]PEP!G1153+[1]PEP!G1250+[1]PEP!G1346+[1]PEP!G1442+[1]PEP!G1538+[1]PEP!G1634+[1]PEP!G1730+[1]PEP!G1826+[1]PEP!G1923+[1]PEP!G2019+[1]PEP!G2115+[1]PEP!G2212+[1]PEP!G2308+[1]PEP!G2404+[1]PEP!G2500+[1]PEP!G2596+[1]PEP!G2694+[1]PEP!G2791+[1]PEP!G2887+[1]PEP!G2983+[1]PEP!G3085+[1]PEP!G3184+[1]PEP!G3282+[1]PEP!G3379+[1]PEP!G3475+[1]PEP!G3571+[1]PEP!G3667+[1]PEP!G3766+[1]PEP!G3862+[1]PEP!G3958+[1]PEP!G4054</f>
        <v>0</v>
      </c>
      <c r="H71" s="28">
        <f>+[1]PEP!H61+[1]PEP!H161+[1]PEP!H261+[1]PEP!H361+[1]PEP!H460+[1]PEP!H557+[1]PEP!H655+[1]PEP!H755+[1]PEP!H862+[1]PEP!H958+[1]PEP!H1055+[1]PEP!H1153+[1]PEP!H1250+[1]PEP!H1346+[1]PEP!H1442+[1]PEP!H1538+[1]PEP!H1634+[1]PEP!H1730+[1]PEP!H1826+[1]PEP!H1923+[1]PEP!H2019+[1]PEP!H2115+[1]PEP!H2212+[1]PEP!H2308+[1]PEP!H2404+[1]PEP!H2500+[1]PEP!H2596+[1]PEP!H2694+[1]PEP!H2791+[1]PEP!H2887+[1]PEP!H2983+[1]PEP!H3085+[1]PEP!H3184+[1]PEP!H3282+[1]PEP!H3379+[1]PEP!H3475+[1]PEP!H3571+[1]PEP!H3667+[1]PEP!H3766+[1]PEP!H3862+[1]PEP!H3958+[1]PEP!H4054</f>
        <v>0</v>
      </c>
      <c r="I71" s="28">
        <f>+[1]PEP!I61+[1]PEP!I161+[1]PEP!I261+[1]PEP!I361+[1]PEP!I460+[1]PEP!I557+[1]PEP!I655+[1]PEP!I755+[1]PEP!I862+[1]PEP!I958+[1]PEP!I1055+[1]PEP!I1153+[1]PEP!I1250+[1]PEP!I1346+[1]PEP!I1442+[1]PEP!I1538+[1]PEP!I1634+[1]PEP!I1730+[1]PEP!I1826+[1]PEP!I1923+[1]PEP!I2019+[1]PEP!I2115+[1]PEP!I2212+[1]PEP!I2308+[1]PEP!I2404+[1]PEP!I2500+[1]PEP!I2596+[1]PEP!I2694+[1]PEP!I2791+[1]PEP!I2887+[1]PEP!I2983+[1]PEP!I3085+[1]PEP!I3184+[1]PEP!I3282+[1]PEP!I3379+[1]PEP!I3475+[1]PEP!I3571+[1]PEP!I3667+[1]PEP!I3766+[1]PEP!I3862+[1]PEP!I3958+[1]PEP!I4054</f>
        <v>0</v>
      </c>
      <c r="J71" s="28">
        <f>+[1]PEP!J61+[1]PEP!J161+[1]PEP!J261+[1]PEP!J361+[1]PEP!J460+[1]PEP!J557+[1]PEP!J655+[1]PEP!J755+[1]PEP!J862+[1]PEP!J958+[1]PEP!J1055+[1]PEP!J1153+[1]PEP!J1250+[1]PEP!J1346+[1]PEP!J1442+[1]PEP!J1538+[1]PEP!J1634+[1]PEP!J1730+[1]PEP!J1826+[1]PEP!J1923+[1]PEP!J2019+[1]PEP!J2115+[1]PEP!J2212+[1]PEP!J2308+[1]PEP!J2404+[1]PEP!J2500+[1]PEP!J2596+[1]PEP!J2694+[1]PEP!J2791+[1]PEP!J2887+[1]PEP!J2983+[1]PEP!J3085+[1]PEP!J3184+[1]PEP!J3282+[1]PEP!J3379+[1]PEP!J3475+[1]PEP!J3571+[1]PEP!J3667+[1]PEP!J3766+[1]PEP!J3862+[1]PEP!J3958+[1]PEP!J4054</f>
        <v>0</v>
      </c>
      <c r="K71" s="28">
        <f>+[1]PEP!K61+[1]PEP!K161+[1]PEP!K261+[1]PEP!K361+[1]PEP!K460+[1]PEP!K557+[1]PEP!K655+[1]PEP!K755+[1]PEP!K862+[1]PEP!K958+[1]PEP!K1055+[1]PEP!K1153+[1]PEP!K1250+[1]PEP!K1346+[1]PEP!K1442+[1]PEP!K1538+[1]PEP!K1634+[1]PEP!K1730+[1]PEP!K1826+[1]PEP!K1923+[1]PEP!K2019+[1]PEP!K2115+[1]PEP!K2212+[1]PEP!K2308+[1]PEP!K2404+[1]PEP!K2500+[1]PEP!K2596+[1]PEP!K2694+[1]PEP!K2791+[1]PEP!K2887+[1]PEP!K2983+[1]PEP!K3085+[1]PEP!K3184+[1]PEP!K3282+[1]PEP!K3379+[1]PEP!K3475+[1]PEP!K3571+[1]PEP!K3667+[1]PEP!K3766+[1]PEP!K3862+[1]PEP!K3958+[1]PEP!K4054</f>
        <v>0</v>
      </c>
      <c r="L71" s="28">
        <f>+[1]PEP!L61+[1]PEP!L161+[1]PEP!L261+[1]PEP!L361+[1]PEP!L460+[1]PEP!L557+[1]PEP!L655+[1]PEP!L755+[1]PEP!L862+[1]PEP!L958+[1]PEP!L1055+[1]PEP!L1153+[1]PEP!L1250+[1]PEP!L1346+[1]PEP!L1442+[1]PEP!L1538+[1]PEP!L1634+[1]PEP!L1730+[1]PEP!L1826+[1]PEP!L1923+[1]PEP!L2019+[1]PEP!L2115+[1]PEP!L2212+[1]PEP!L2308+[1]PEP!L2404+[1]PEP!L2500+[1]PEP!L2596+[1]PEP!L2694+[1]PEP!L2791+[1]PEP!L2887+[1]PEP!L2983+[1]PEP!L3085+[1]PEP!L3184+[1]PEP!L3282+[1]PEP!L3379+[1]PEP!L3475+[1]PEP!L3571+[1]PEP!L3667+[1]PEP!L3766+[1]PEP!L3862+[1]PEP!L3958+[1]PEP!L4054</f>
        <v>0</v>
      </c>
      <c r="M71" s="28">
        <f>+[1]PEP!M61+[1]PEP!M161+[1]PEP!M261+[1]PEP!M361+[1]PEP!M460+[1]PEP!M557+[1]PEP!M655+[1]PEP!M755+[1]PEP!M862+[1]PEP!M958+[1]PEP!M1055+[1]PEP!M1153+[1]PEP!M1250+[1]PEP!M1346+[1]PEP!M1442+[1]PEP!M1538+[1]PEP!M1634+[1]PEP!M1730+[1]PEP!M1826+[1]PEP!M1923+[1]PEP!M2019+[1]PEP!M2115+[1]PEP!M2212+[1]PEP!M2308+[1]PEP!M2404+[1]PEP!M2500+[1]PEP!M2596+[1]PEP!M2694+[1]PEP!M2791+[1]PEP!M2887+[1]PEP!M2983+[1]PEP!M3085+[1]PEP!M3184+[1]PEP!M3282+[1]PEP!M3379+[1]PEP!M3475+[1]PEP!M3571+[1]PEP!M3667+[1]PEP!M3766+[1]PEP!M3862+[1]PEP!M3958+[1]PEP!M4054</f>
        <v>0</v>
      </c>
      <c r="N71" s="28">
        <f>+[1]PEP!N61+[1]PEP!N161+[1]PEP!N261+[1]PEP!N361+[1]PEP!N460+[1]PEP!N557+[1]PEP!N655+[1]PEP!N755+[1]PEP!N862+[1]PEP!N958+[1]PEP!N1055+[1]PEP!N1153+[1]PEP!N1250+[1]PEP!N1346+[1]PEP!N1442+[1]PEP!N1538+[1]PEP!N1634+[1]PEP!N1730+[1]PEP!N1826+[1]PEP!N1923+[1]PEP!N2019+[1]PEP!N2115+[1]PEP!N2212+[1]PEP!N2308+[1]PEP!N2404+[1]PEP!N2500+[1]PEP!N2596+[1]PEP!N2694+[1]PEP!N2791+[1]PEP!N2887+[1]PEP!N2983+[1]PEP!N3085+[1]PEP!N3184+[1]PEP!N3282+[1]PEP!N3379+[1]PEP!N3475+[1]PEP!N3571+[1]PEP!N3667+[1]PEP!N3766+[1]PEP!N3862+[1]PEP!N3958+[1]PEP!N4054</f>
        <v>0</v>
      </c>
      <c r="O71" s="28">
        <f>+[1]PEP!O61+[1]PEP!O161+[1]PEP!O261+[1]PEP!O361+[1]PEP!O460+[1]PEP!O557+[1]PEP!O655+[1]PEP!O755+[1]PEP!O862+[1]PEP!O958+[1]PEP!O1055+[1]PEP!O1153+[1]PEP!O1250+[1]PEP!O1346+[1]PEP!O1442+[1]PEP!O1538+[1]PEP!O1634+[1]PEP!O1730+[1]PEP!O1826+[1]PEP!O1923+[1]PEP!O2019+[1]PEP!O2115+[1]PEP!O2212+[1]PEP!O2308+[1]PEP!O2404+[1]PEP!O2500+[1]PEP!O2596+[1]PEP!O2694+[1]PEP!O2791+[1]PEP!O2887+[1]PEP!O2983+[1]PEP!O3085+[1]PEP!O3184+[1]PEP!O3282+[1]PEP!O3379+[1]PEP!O3475+[1]PEP!O3571+[1]PEP!O3667+[1]PEP!O3766+[1]PEP!O3862+[1]PEP!O3958+[1]PEP!O4054</f>
        <v>0</v>
      </c>
      <c r="P71" s="28">
        <f>+[1]PEP!P61+[1]PEP!P161+[1]PEP!P261+[1]PEP!P361+[1]PEP!P460+[1]PEP!P557+[1]PEP!P655+[1]PEP!P755+[1]PEP!P862+[1]PEP!P958+[1]PEP!P1055+[1]PEP!P1153+[1]PEP!P1250+[1]PEP!P1346+[1]PEP!P1442+[1]PEP!P1538+[1]PEP!P1634+[1]PEP!P1730+[1]PEP!P1826+[1]PEP!P1923+[1]PEP!P2019+[1]PEP!P2115+[1]PEP!P2212+[1]PEP!P2308+[1]PEP!P2404+[1]PEP!P2500+[1]PEP!P2596+[1]PEP!P2694+[1]PEP!P2791+[1]PEP!P2887+[1]PEP!P2983+[1]PEP!P3085+[1]PEP!P3184+[1]PEP!P3282+[1]PEP!P3379+[1]PEP!P3475+[1]PEP!P3571+[1]PEP!P3667+[1]PEP!P3766+[1]PEP!P3862+[1]PEP!P3958+[1]PEP!P4054</f>
        <v>0</v>
      </c>
      <c r="Q71" s="28">
        <f>+[1]PEP!Q61+[1]PEP!Q161+[1]PEP!Q261+[1]PEP!Q361+[1]PEP!Q460+[1]PEP!Q557+[1]PEP!Q655+[1]PEP!Q755+[1]PEP!Q862+[1]PEP!Q958+[1]PEP!Q1055+[1]PEP!Q1153+[1]PEP!Q1250+[1]PEP!Q1346+[1]PEP!Q1442+[1]PEP!Q1538+[1]PEP!Q1634+[1]PEP!Q1730+[1]PEP!Q1826+[1]PEP!Q1923+[1]PEP!Q2019+[1]PEP!Q2115+[1]PEP!Q2212+[1]PEP!Q2308+[1]PEP!Q2404+[1]PEP!Q2500+[1]PEP!Q2596+[1]PEP!Q2694+[1]PEP!Q2791+[1]PEP!Q2887+[1]PEP!Q2983+[1]PEP!Q3085+[1]PEP!Q3184+[1]PEP!Q3282+[1]PEP!Q3379+[1]PEP!Q3475+[1]PEP!Q3571+[1]PEP!Q3667+[1]PEP!Q3766+[1]PEP!Q3862+[1]PEP!Q3958+[1]PEP!Q4054</f>
        <v>0</v>
      </c>
    </row>
    <row r="72" spans="1:17" ht="22.5" customHeight="1" x14ac:dyDescent="0.25">
      <c r="A72" s="25" t="s">
        <v>121</v>
      </c>
      <c r="B72" s="26" t="s">
        <v>56</v>
      </c>
      <c r="C72" s="26" t="s">
        <v>26</v>
      </c>
      <c r="D72" s="27" t="s">
        <v>125</v>
      </c>
      <c r="E72" s="23">
        <f t="shared" si="5"/>
        <v>835800</v>
      </c>
      <c r="F72" s="28">
        <f>[1]PEP!F62+[1]PEP!F162+[1]PEP!F262+[1]PEP!F362+[1]PEP!F656+[1]PEP!F1056+[1]PEP!F1154+[1]PEP!F1827+[1]PEP!F3086+[1]PEP!F3185+[1]PEP!F3283</f>
        <v>69650</v>
      </c>
      <c r="G72" s="28">
        <f>[1]PEP!G62+[1]PEP!G162+[1]PEP!G262+[1]PEP!G362+[1]PEP!G656+[1]PEP!G1056+[1]PEP!G1154+[1]PEP!G1827+[1]PEP!G3086+[1]PEP!G3185+[1]PEP!G3283</f>
        <v>69650</v>
      </c>
      <c r="H72" s="28">
        <f>[1]PEP!H62+[1]PEP!H162+[1]PEP!H262+[1]PEP!H362+[1]PEP!H656+[1]PEP!H1056+[1]PEP!H1154+[1]PEP!H1827+[1]PEP!H3086+[1]PEP!H3185+[1]PEP!H3283</f>
        <v>69650</v>
      </c>
      <c r="I72" s="28">
        <f>[1]PEP!I62+[1]PEP!I162+[1]PEP!I262+[1]PEP!I362+[1]PEP!I656+[1]PEP!I1056+[1]PEP!I1154+[1]PEP!I1827+[1]PEP!I3086+[1]PEP!I3185+[1]PEP!I3283</f>
        <v>69650</v>
      </c>
      <c r="J72" s="28">
        <f>[1]PEP!J62+[1]PEP!J162+[1]PEP!J262+[1]PEP!J362+[1]PEP!J656+[1]PEP!J1056+[1]PEP!J1154+[1]PEP!J1827+[1]PEP!J3086+[1]PEP!J3185+[1]PEP!J3283</f>
        <v>69650</v>
      </c>
      <c r="K72" s="28">
        <f>[1]PEP!K62+[1]PEP!K162+[1]PEP!K262+[1]PEP!K362+[1]PEP!K656+[1]PEP!K1056+[1]PEP!K1154+[1]PEP!K1827+[1]PEP!K3086+[1]PEP!K3185+[1]PEP!K3283</f>
        <v>69650</v>
      </c>
      <c r="L72" s="28">
        <f>[1]PEP!L62+[1]PEP!L162+[1]PEP!L262+[1]PEP!L362+[1]PEP!L656+[1]PEP!L1056+[1]PEP!L1154+[1]PEP!L1827+[1]PEP!L3086+[1]PEP!L3185+[1]PEP!L3283</f>
        <v>69650</v>
      </c>
      <c r="M72" s="28">
        <f>[1]PEP!M62+[1]PEP!M162+[1]PEP!M262+[1]PEP!M362+[1]PEP!M656+[1]PEP!M1056+[1]PEP!M1154+[1]PEP!M1827+[1]PEP!M3086+[1]PEP!M3185+[1]PEP!M3283</f>
        <v>69650</v>
      </c>
      <c r="N72" s="28">
        <f>[1]PEP!N62+[1]PEP!N162+[1]PEP!N262+[1]PEP!N362+[1]PEP!N656+[1]PEP!N1056+[1]PEP!N1154+[1]PEP!N1827+[1]PEP!N3086+[1]PEP!N3185+[1]PEP!N3283</f>
        <v>69650</v>
      </c>
      <c r="O72" s="28">
        <f>[1]PEP!O62+[1]PEP!O162+[1]PEP!O262+[1]PEP!O362+[1]PEP!O656+[1]PEP!O1056+[1]PEP!O1154+[1]PEP!O1827+[1]PEP!O3086+[1]PEP!O3185+[1]PEP!O3283</f>
        <v>69650</v>
      </c>
      <c r="P72" s="28">
        <f>[1]PEP!P62+[1]PEP!P162+[1]PEP!P262+[1]PEP!P362+[1]PEP!P656+[1]PEP!P1056+[1]PEP!P1154+[1]PEP!P1827+[1]PEP!P3086+[1]PEP!P3185+[1]PEP!P3283</f>
        <v>69650</v>
      </c>
      <c r="Q72" s="28">
        <f>[1]PEP!Q62+[1]PEP!Q162+[1]PEP!Q262+[1]PEP!Q362+[1]PEP!Q656+[1]PEP!Q1056+[1]PEP!Q1154+[1]PEP!Q1827+[1]PEP!Q3086+[1]PEP!Q3185+[1]PEP!Q3283</f>
        <v>69650</v>
      </c>
    </row>
    <row r="73" spans="1:17" ht="19.5" customHeight="1" x14ac:dyDescent="0.25">
      <c r="A73" s="25" t="s">
        <v>126</v>
      </c>
      <c r="B73" s="26" t="s">
        <v>30</v>
      </c>
      <c r="C73" s="26" t="s">
        <v>35</v>
      </c>
      <c r="D73" s="27" t="s">
        <v>127</v>
      </c>
      <c r="E73" s="23">
        <f t="shared" si="5"/>
        <v>200000</v>
      </c>
      <c r="F73" s="28">
        <f>[1]PEP!F263</f>
        <v>0</v>
      </c>
      <c r="G73" s="28">
        <f>[1]PEP!G263</f>
        <v>200000</v>
      </c>
      <c r="H73" s="28">
        <f>[1]PEP!H263</f>
        <v>0</v>
      </c>
      <c r="I73" s="28">
        <f>[1]PEP!I263</f>
        <v>0</v>
      </c>
      <c r="J73" s="28">
        <f>[1]PEP!J263</f>
        <v>0</v>
      </c>
      <c r="K73" s="28">
        <f>[1]PEP!K263</f>
        <v>0</v>
      </c>
      <c r="L73" s="28">
        <f>[1]PEP!L263</f>
        <v>0</v>
      </c>
      <c r="M73" s="28">
        <f>[1]PEP!M263</f>
        <v>0</v>
      </c>
      <c r="N73" s="28">
        <f>[1]PEP!N263</f>
        <v>0</v>
      </c>
      <c r="O73" s="28">
        <f>[1]PEP!O263</f>
        <v>0</v>
      </c>
      <c r="P73" s="28">
        <f>[1]PEP!P263</f>
        <v>0</v>
      </c>
      <c r="Q73" s="28">
        <f>[1]PEP!Q263</f>
        <v>0</v>
      </c>
    </row>
    <row r="74" spans="1:17" ht="22.5" customHeight="1" thickBot="1" x14ac:dyDescent="0.3">
      <c r="A74" s="25" t="s">
        <v>126</v>
      </c>
      <c r="B74" s="26" t="s">
        <v>38</v>
      </c>
      <c r="C74" s="26" t="s">
        <v>26</v>
      </c>
      <c r="D74" s="27" t="s">
        <v>128</v>
      </c>
      <c r="E74" s="23">
        <f t="shared" si="5"/>
        <v>4056000</v>
      </c>
      <c r="F74" s="28">
        <f>+[1]PEP!F63+[1]PEP!F163+[1]PEP!F264+[1]PEP!F363+[1]PEP!F461+[1]PEP!F558+[1]PEP!F657+[1]PEP!F756+[1]PEP!F863+[1]PEP!F959+[1]PEP!F1057+[1]PEP!F1155+[1]PEP!F1251+[1]PEP!F1347+[1]PEP!F1443+[1]PEP!F1539+[1]PEP!F1635+[1]PEP!F1731+[1]PEP!F1828+[1]PEP!F1924+[1]PEP!F2020+[1]PEP!F2116+[1]PEP!F2213+[1]PEP!F2309+[1]PEP!F2405+[1]PEP!F2501+[1]PEP!F2597+[1]PEP!F2695+[1]PEP!F2792+[1]PEP!F2888+[1]PEP!F2984+[1]PEP!F3087+[1]PEP!F3186+[1]PEP!F3284+[1]PEP!F3380+[1]PEP!F3476+[1]PEP!F3572+[1]PEP!F3668+[1]PEP!F3767+[1]PEP!F3863+[1]PEP!F3959+[1]PEP!F4055</f>
        <v>338000</v>
      </c>
      <c r="G74" s="28">
        <f>+[1]PEP!G63+[1]PEP!G163+[1]PEP!G264+[1]PEP!G363+[1]PEP!G461+[1]PEP!G558+[1]PEP!G657+[1]PEP!G756+[1]PEP!G863+[1]PEP!G959+[1]PEP!G1057+[1]PEP!G1155+[1]PEP!G1251+[1]PEP!G1347+[1]PEP!G1443+[1]PEP!G1539+[1]PEP!G1635+[1]PEP!G1731+[1]PEP!G1828+[1]PEP!G1924+[1]PEP!G2020+[1]PEP!G2116+[1]PEP!G2213+[1]PEP!G2309+[1]PEP!G2405+[1]PEP!G2501+[1]PEP!G2597+[1]PEP!G2695+[1]PEP!G2792+[1]PEP!G2888+[1]PEP!G2984+[1]PEP!G3087+[1]PEP!G3186+[1]PEP!G3284+[1]PEP!G3380+[1]PEP!G3476+[1]PEP!G3572+[1]PEP!G3668+[1]PEP!G3767+[1]PEP!G3863+[1]PEP!G3959+[1]PEP!G4055</f>
        <v>338000</v>
      </c>
      <c r="H74" s="28">
        <f>+[1]PEP!H63+[1]PEP!H163+[1]PEP!H264+[1]PEP!H363+[1]PEP!H461+[1]PEP!H558+[1]PEP!H657+[1]PEP!H756+[1]PEP!H863+[1]PEP!H959+[1]PEP!H1057+[1]PEP!H1155+[1]PEP!H1251+[1]PEP!H1347+[1]PEP!H1443+[1]PEP!H1539+[1]PEP!H1635+[1]PEP!H1731+[1]PEP!H1828+[1]PEP!H1924+[1]PEP!H2020+[1]PEP!H2116+[1]PEP!H2213+[1]PEP!H2309+[1]PEP!H2405+[1]PEP!H2501+[1]PEP!H2597+[1]PEP!H2695+[1]PEP!H2792+[1]PEP!H2888+[1]PEP!H2984+[1]PEP!H3087+[1]PEP!H3186+[1]PEP!H3284+[1]PEP!H3380+[1]PEP!H3476+[1]PEP!H3572+[1]PEP!H3668+[1]PEP!H3767+[1]PEP!H3863+[1]PEP!H3959+[1]PEP!H4055</f>
        <v>338000</v>
      </c>
      <c r="I74" s="28">
        <f>+[1]PEP!I63+[1]PEP!I163+[1]PEP!I264+[1]PEP!I363+[1]PEP!I461+[1]PEP!I558+[1]PEP!I657+[1]PEP!I756+[1]PEP!I863+[1]PEP!I959+[1]PEP!I1057+[1]PEP!I1155+[1]PEP!I1251+[1]PEP!I1347+[1]PEP!I1443+[1]PEP!I1539+[1]PEP!I1635+[1]PEP!I1731+[1]PEP!I1828+[1]PEP!I1924+[1]PEP!I2020+[1]PEP!I2116+[1]PEP!I2213+[1]PEP!I2309+[1]PEP!I2405+[1]PEP!I2501+[1]PEP!I2597+[1]PEP!I2695+[1]PEP!I2792+[1]PEP!I2888+[1]PEP!I2984+[1]PEP!I3087+[1]PEP!I3186+[1]PEP!I3284+[1]PEP!I3380+[1]PEP!I3476+[1]PEP!I3572+[1]PEP!I3668+[1]PEP!I3767+[1]PEP!I3863+[1]PEP!I3959+[1]PEP!I4055</f>
        <v>338000</v>
      </c>
      <c r="J74" s="28">
        <f>+[1]PEP!J63+[1]PEP!J163+[1]PEP!J264+[1]PEP!J363+[1]PEP!J461+[1]PEP!J558+[1]PEP!J657+[1]PEP!J756+[1]PEP!J863+[1]PEP!J959+[1]PEP!J1057+[1]PEP!J1155+[1]PEP!J1251+[1]PEP!J1347+[1]PEP!J1443+[1]PEP!J1539+[1]PEP!J1635+[1]PEP!J1731+[1]PEP!J1828+[1]PEP!J1924+[1]PEP!J2020+[1]PEP!J2116+[1]PEP!J2213+[1]PEP!J2309+[1]PEP!J2405+[1]PEP!J2501+[1]PEP!J2597+[1]PEP!J2695+[1]PEP!J2792+[1]PEP!J2888+[1]PEP!J2984+[1]PEP!J3087+[1]PEP!J3186+[1]PEP!J3284+[1]PEP!J3380+[1]PEP!J3476+[1]PEP!J3572+[1]PEP!J3668+[1]PEP!J3767+[1]PEP!J3863+[1]PEP!J3959+[1]PEP!J4055</f>
        <v>338000</v>
      </c>
      <c r="K74" s="28">
        <f>+[1]PEP!K63+[1]PEP!K163+[1]PEP!K264+[1]PEP!K363+[1]PEP!K461+[1]PEP!K558+[1]PEP!K657+[1]PEP!K756+[1]PEP!K863+[1]PEP!K959+[1]PEP!K1057+[1]PEP!K1155+[1]PEP!K1251+[1]PEP!K1347+[1]PEP!K1443+[1]PEP!K1539+[1]PEP!K1635+[1]PEP!K1731+[1]PEP!K1828+[1]PEP!K1924+[1]PEP!K2020+[1]PEP!K2116+[1]PEP!K2213+[1]PEP!K2309+[1]PEP!K2405+[1]PEP!K2501+[1]PEP!K2597+[1]PEP!K2695+[1]PEP!K2792+[1]PEP!K2888+[1]PEP!K2984+[1]PEP!K3087+[1]PEP!K3186+[1]PEP!K3284+[1]PEP!K3380+[1]PEP!K3476+[1]PEP!K3572+[1]PEP!K3668+[1]PEP!K3767+[1]PEP!K3863+[1]PEP!K3959+[1]PEP!K4055</f>
        <v>338000</v>
      </c>
      <c r="L74" s="28">
        <f>+[1]PEP!L63+[1]PEP!L163+[1]PEP!L264+[1]PEP!L363+[1]PEP!L461+[1]PEP!L558+[1]PEP!L657+[1]PEP!L756+[1]PEP!L863+[1]PEP!L959+[1]PEP!L1057+[1]PEP!L1155+[1]PEP!L1251+[1]PEP!L1347+[1]PEP!L1443+[1]PEP!L1539+[1]PEP!L1635+[1]PEP!L1731+[1]PEP!L1828+[1]PEP!L1924+[1]PEP!L2020+[1]PEP!L2116+[1]PEP!L2213+[1]PEP!L2309+[1]PEP!L2405+[1]PEP!L2501+[1]PEP!L2597+[1]PEP!L2695+[1]PEP!L2792+[1]PEP!L2888+[1]PEP!L2984+[1]PEP!L3087+[1]PEP!L3186+[1]PEP!L3284+[1]PEP!L3380+[1]PEP!L3476+[1]PEP!L3572+[1]PEP!L3668+[1]PEP!L3767+[1]PEP!L3863+[1]PEP!L3959+[1]PEP!L4055</f>
        <v>338000</v>
      </c>
      <c r="M74" s="28">
        <f>+[1]PEP!M63+[1]PEP!M163+[1]PEP!M264+[1]PEP!M363+[1]PEP!M461+[1]PEP!M558+[1]PEP!M657+[1]PEP!M756+[1]PEP!M863+[1]PEP!M959+[1]PEP!M1057+[1]PEP!M1155+[1]PEP!M1251+[1]PEP!M1347+[1]PEP!M1443+[1]PEP!M1539+[1]PEP!M1635+[1]PEP!M1731+[1]PEP!M1828+[1]PEP!M1924+[1]PEP!M2020+[1]PEP!M2116+[1]PEP!M2213+[1]PEP!M2309+[1]PEP!M2405+[1]PEP!M2501+[1]PEP!M2597+[1]PEP!M2695+[1]PEP!M2792+[1]PEP!M2888+[1]PEP!M2984+[1]PEP!M3087+[1]PEP!M3186+[1]PEP!M3284+[1]PEP!M3380+[1]PEP!M3476+[1]PEP!M3572+[1]PEP!M3668+[1]PEP!M3767+[1]PEP!M3863+[1]PEP!M3959+[1]PEP!M4055</f>
        <v>338000</v>
      </c>
      <c r="N74" s="28">
        <f>+[1]PEP!N63+[1]PEP!N163+[1]PEP!N264+[1]PEP!N363+[1]PEP!N461+[1]PEP!N558+[1]PEP!N657+[1]PEP!N756+[1]PEP!N863+[1]PEP!N959+[1]PEP!N1057+[1]PEP!N1155+[1]PEP!N1251+[1]PEP!N1347+[1]PEP!N1443+[1]PEP!N1539+[1]PEP!N1635+[1]PEP!N1731+[1]PEP!N1828+[1]PEP!N1924+[1]PEP!N2020+[1]PEP!N2116+[1]PEP!N2213+[1]PEP!N2309+[1]PEP!N2405+[1]PEP!N2501+[1]PEP!N2597+[1]PEP!N2695+[1]PEP!N2792+[1]PEP!N2888+[1]PEP!N2984+[1]PEP!N3087+[1]PEP!N3186+[1]PEP!N3284+[1]PEP!N3380+[1]PEP!N3476+[1]PEP!N3572+[1]PEP!N3668+[1]PEP!N3767+[1]PEP!N3863+[1]PEP!N3959+[1]PEP!N4055</f>
        <v>338000</v>
      </c>
      <c r="O74" s="28">
        <f>+[1]PEP!O63+[1]PEP!O163+[1]PEP!O264+[1]PEP!O363+[1]PEP!O461+[1]PEP!O558+[1]PEP!O657+[1]PEP!O756+[1]PEP!O863+[1]PEP!O959+[1]PEP!O1057+[1]PEP!O1155+[1]PEP!O1251+[1]PEP!O1347+[1]PEP!O1443+[1]PEP!O1539+[1]PEP!O1635+[1]PEP!O1731+[1]PEP!O1828+[1]PEP!O1924+[1]PEP!O2020+[1]PEP!O2116+[1]PEP!O2213+[1]PEP!O2309+[1]PEP!O2405+[1]PEP!O2501+[1]PEP!O2597+[1]PEP!O2695+[1]PEP!O2792+[1]PEP!O2888+[1]PEP!O2984+[1]PEP!O3087+[1]PEP!O3186+[1]PEP!O3284+[1]PEP!O3380+[1]PEP!O3476+[1]PEP!O3572+[1]PEP!O3668+[1]PEP!O3767+[1]PEP!O3863+[1]PEP!O3959+[1]PEP!O4055</f>
        <v>338000</v>
      </c>
      <c r="P74" s="28">
        <f>+[1]PEP!P63+[1]PEP!P163+[1]PEP!P264+[1]PEP!P363+[1]PEP!P461+[1]PEP!P558+[1]PEP!P657+[1]PEP!P756+[1]PEP!P863+[1]PEP!P959+[1]PEP!P1057+[1]PEP!P1155+[1]PEP!P1251+[1]PEP!P1347+[1]PEP!P1443+[1]PEP!P1539+[1]PEP!P1635+[1]PEP!P1731+[1]PEP!P1828+[1]PEP!P1924+[1]PEP!P2020+[1]PEP!P2116+[1]PEP!P2213+[1]PEP!P2309+[1]PEP!P2405+[1]PEP!P2501+[1]PEP!P2597+[1]PEP!P2695+[1]PEP!P2792+[1]PEP!P2888+[1]PEP!P2984+[1]PEP!P3087+[1]PEP!P3186+[1]PEP!P3284+[1]PEP!P3380+[1]PEP!P3476+[1]PEP!P3572+[1]PEP!P3668+[1]PEP!P3767+[1]PEP!P3863+[1]PEP!P3959+[1]PEP!P4055</f>
        <v>338000</v>
      </c>
      <c r="Q74" s="28">
        <f>+[1]PEP!Q63+[1]PEP!Q163+[1]PEP!Q264+[1]PEP!Q363+[1]PEP!Q461+[1]PEP!Q558+[1]PEP!Q657+[1]PEP!Q756+[1]PEP!Q863+[1]PEP!Q959+[1]PEP!Q1057+[1]PEP!Q1155+[1]PEP!Q1251+[1]PEP!Q1347+[1]PEP!Q1443+[1]PEP!Q1539+[1]PEP!Q1635+[1]PEP!Q1731+[1]PEP!Q1828+[1]PEP!Q1924+[1]PEP!Q2020+[1]PEP!Q2116+[1]PEP!Q2213+[1]PEP!Q2309+[1]PEP!Q2405+[1]PEP!Q2501+[1]PEP!Q2597+[1]PEP!Q2695+[1]PEP!Q2792+[1]PEP!Q2888+[1]PEP!Q2984+[1]PEP!Q3087+[1]PEP!Q3186+[1]PEP!Q3284+[1]PEP!Q3380+[1]PEP!Q3476+[1]PEP!Q3572+[1]PEP!Q3668+[1]PEP!Q3767+[1]PEP!Q3863+[1]PEP!Q3959+[1]PEP!Q4055</f>
        <v>338000</v>
      </c>
    </row>
    <row r="75" spans="1:17" ht="19.5" customHeight="1" thickBot="1" x14ac:dyDescent="0.3">
      <c r="A75" s="31" t="s">
        <v>129</v>
      </c>
      <c r="B75" s="31"/>
      <c r="C75" s="31"/>
      <c r="D75" s="32" t="s">
        <v>130</v>
      </c>
      <c r="E75" s="35">
        <f>SUM(E76:E84)</f>
        <v>16128798.7161</v>
      </c>
      <c r="F75" s="35">
        <f>SUM(F76:F84)</f>
        <v>5224502.5421749996</v>
      </c>
      <c r="G75" s="35">
        <f t="shared" ref="G75:Q75" si="6">SUM(G76:G84)</f>
        <v>1038514.302175</v>
      </c>
      <c r="H75" s="35">
        <f t="shared" si="6"/>
        <v>1231147.232175</v>
      </c>
      <c r="I75" s="35">
        <f t="shared" si="6"/>
        <v>1061862.982175</v>
      </c>
      <c r="J75" s="35">
        <f t="shared" si="6"/>
        <v>923023.69217499997</v>
      </c>
      <c r="K75" s="35">
        <f t="shared" si="6"/>
        <v>925894.37217499991</v>
      </c>
      <c r="L75" s="35">
        <f t="shared" si="6"/>
        <v>870023.69217499997</v>
      </c>
      <c r="M75" s="35">
        <f t="shared" si="6"/>
        <v>1276835.242175</v>
      </c>
      <c r="N75" s="35">
        <f t="shared" si="6"/>
        <v>918923.58217499999</v>
      </c>
      <c r="O75" s="35">
        <f t="shared" si="6"/>
        <v>893023.69217499997</v>
      </c>
      <c r="P75" s="35">
        <f t="shared" si="6"/>
        <v>880023.69217499997</v>
      </c>
      <c r="Q75" s="35">
        <f t="shared" si="6"/>
        <v>885023.69217499997</v>
      </c>
    </row>
    <row r="76" spans="1:17" ht="19.5" customHeight="1" x14ac:dyDescent="0.25">
      <c r="A76" s="25" t="s">
        <v>131</v>
      </c>
      <c r="B76" s="26" t="s">
        <v>22</v>
      </c>
      <c r="C76" s="26" t="s">
        <v>26</v>
      </c>
      <c r="D76" s="27" t="s">
        <v>132</v>
      </c>
      <c r="E76" s="23">
        <f t="shared" ref="E76:E83" si="7">SUM(F76:Q76)</f>
        <v>1680000</v>
      </c>
      <c r="F76" s="28">
        <f>+[1]PEP!F65+[1]PEP!F165+[1]PEP!F266+[1]PEP!F365+[1]PEP!F463+[1]PEP!F560+[1]PEP!F659+[1]PEP!F758+[1]PEP!F865+[1]PEP!F961+[1]PEP!F1067+[1]PEP!F1157+[1]PEP!F1253+[1]PEP!F1349+[1]PEP!F1445+[1]PEP!F1541+[1]PEP!F1637+[1]PEP!F1733+[1]PEP!F1830+[1]PEP!F1926+[1]PEP!F2022+[1]PEP!F2118+[1]PEP!F2215+[1]PEP!F2311+[1]PEP!F2407+[1]PEP!F2503+[1]PEP!F2599++[1]PEP!F2697+[1]PEP!F2794+[1]PEP!F2890+[1]PEP!F2986+[1]PEP!F3089+[1]PEP!F3188+[1]PEP!F3286+[1]PEP!F3382+[1]PEP!F3478+[1]PEP!F3574+[1]PEP!F3670+[1]PEP!F3769+[1]PEP!F3865+[1]PEP!F3961+[1]PEP!F4057</f>
        <v>140000</v>
      </c>
      <c r="G76" s="28">
        <f>+[1]PEP!G65+[1]PEP!G165+[1]PEP!G266+[1]PEP!G365+[1]PEP!G463+[1]PEP!G560+[1]PEP!G659+[1]PEP!G758+[1]PEP!G865+[1]PEP!G961+[1]PEP!G1067+[1]PEP!G1157+[1]PEP!G1253+[1]PEP!G1349+[1]PEP!G1445+[1]PEP!G1541+[1]PEP!G1637+[1]PEP!G1733+[1]PEP!G1830+[1]PEP!G1926+[1]PEP!G2022+[1]PEP!G2118+[1]PEP!G2215+[1]PEP!G2311+[1]PEP!G2407+[1]PEP!G2503+[1]PEP!G2599++[1]PEP!G2697+[1]PEP!G2794+[1]PEP!G2890+[1]PEP!G2986+[1]PEP!G3089+[1]PEP!G3188+[1]PEP!G3286+[1]PEP!G3382+[1]PEP!G3478+[1]PEP!G3574+[1]PEP!G3670+[1]PEP!G3769+[1]PEP!G3865+[1]PEP!G3961+[1]PEP!G4057</f>
        <v>140000</v>
      </c>
      <c r="H76" s="28">
        <f>+[1]PEP!H65+[1]PEP!H165+[1]PEP!H266+[1]PEP!H365+[1]PEP!H463+[1]PEP!H560+[1]PEP!H659+[1]PEP!H758+[1]PEP!H865+[1]PEP!H961+[1]PEP!H1067+[1]PEP!H1157+[1]PEP!H1253+[1]PEP!H1349+[1]PEP!H1445+[1]PEP!H1541+[1]PEP!H1637+[1]PEP!H1733+[1]PEP!H1830+[1]PEP!H1926+[1]PEP!H2022+[1]PEP!H2118+[1]PEP!H2215+[1]PEP!H2311+[1]PEP!H2407+[1]PEP!H2503+[1]PEP!H2599++[1]PEP!H2697+[1]PEP!H2794+[1]PEP!H2890+[1]PEP!H2986+[1]PEP!H3089+[1]PEP!H3188+[1]PEP!H3286+[1]PEP!H3382+[1]PEP!H3478+[1]PEP!H3574+[1]PEP!H3670+[1]PEP!H3769+[1]PEP!H3865+[1]PEP!H3961+[1]PEP!H4057</f>
        <v>140000</v>
      </c>
      <c r="I76" s="28">
        <f>+[1]PEP!I65+[1]PEP!I165+[1]PEP!I266+[1]PEP!I365+[1]PEP!I463+[1]PEP!I560+[1]PEP!I659+[1]PEP!I758+[1]PEP!I865+[1]PEP!I961+[1]PEP!I1067+[1]PEP!I1157+[1]PEP!I1253+[1]PEP!I1349+[1]PEP!I1445+[1]PEP!I1541+[1]PEP!I1637+[1]PEP!I1733+[1]PEP!I1830+[1]PEP!I1926+[1]PEP!I2022+[1]PEP!I2118+[1]PEP!I2215+[1]PEP!I2311+[1]PEP!I2407+[1]PEP!I2503+[1]PEP!I2599++[1]PEP!I2697+[1]PEP!I2794+[1]PEP!I2890+[1]PEP!I2986+[1]PEP!I3089+[1]PEP!I3188+[1]PEP!I3286+[1]PEP!I3382+[1]PEP!I3478+[1]PEP!I3574+[1]PEP!I3670+[1]PEP!I3769+[1]PEP!I3865+[1]PEP!I3961+[1]PEP!I4057</f>
        <v>140000</v>
      </c>
      <c r="J76" s="28">
        <f>+[1]PEP!J65+[1]PEP!J165+[1]PEP!J266+[1]PEP!J365+[1]PEP!J463+[1]PEP!J560+[1]PEP!J659+[1]PEP!J758+[1]PEP!J865+[1]PEP!J961+[1]PEP!J1067+[1]PEP!J1157+[1]PEP!J1253+[1]PEP!J1349+[1]PEP!J1445+[1]PEP!J1541+[1]PEP!J1637+[1]PEP!J1733+[1]PEP!J1830+[1]PEP!J1926+[1]PEP!J2022+[1]PEP!J2118+[1]PEP!J2215+[1]PEP!J2311+[1]PEP!J2407+[1]PEP!J2503+[1]PEP!J2599++[1]PEP!J2697+[1]PEP!J2794+[1]PEP!J2890+[1]PEP!J2986+[1]PEP!J3089+[1]PEP!J3188+[1]PEP!J3286+[1]PEP!J3382+[1]PEP!J3478+[1]PEP!J3574+[1]PEP!J3670+[1]PEP!J3769+[1]PEP!J3865+[1]PEP!J3961+[1]PEP!J4057</f>
        <v>140000</v>
      </c>
      <c r="K76" s="28">
        <f>+[1]PEP!K65+[1]PEP!K165+[1]PEP!K266+[1]PEP!K365+[1]PEP!K463+[1]PEP!K560+[1]PEP!K659+[1]PEP!K758+[1]PEP!K865+[1]PEP!K961+[1]PEP!K1067+[1]PEP!K1157+[1]PEP!K1253+[1]PEP!K1349+[1]PEP!K1445+[1]PEP!K1541+[1]PEP!K1637+[1]PEP!K1733+[1]PEP!K1830+[1]PEP!K1926+[1]PEP!K2022+[1]PEP!K2118+[1]PEP!K2215+[1]PEP!K2311+[1]PEP!K2407+[1]PEP!K2503+[1]PEP!K2599++[1]PEP!K2697+[1]PEP!K2794+[1]PEP!K2890+[1]PEP!K2986+[1]PEP!K3089+[1]PEP!K3188+[1]PEP!K3286+[1]PEP!K3382+[1]PEP!K3478+[1]PEP!K3574+[1]PEP!K3670+[1]PEP!K3769+[1]PEP!K3865+[1]PEP!K3961+[1]PEP!K4057</f>
        <v>140000</v>
      </c>
      <c r="L76" s="28">
        <f>+[1]PEP!L65+[1]PEP!L165+[1]PEP!L266+[1]PEP!L365+[1]PEP!L463+[1]PEP!L560+[1]PEP!L659+[1]PEP!L758+[1]PEP!L865+[1]PEP!L961+[1]PEP!L1067+[1]PEP!L1157+[1]PEP!L1253+[1]PEP!L1349+[1]PEP!L1445+[1]PEP!L1541+[1]PEP!L1637+[1]PEP!L1733+[1]PEP!L1830+[1]PEP!L1926+[1]PEP!L2022+[1]PEP!L2118+[1]PEP!L2215+[1]PEP!L2311+[1]PEP!L2407+[1]PEP!L2503+[1]PEP!L2599++[1]PEP!L2697+[1]PEP!L2794+[1]PEP!L2890+[1]PEP!L2986+[1]PEP!L3089+[1]PEP!L3188+[1]PEP!L3286+[1]PEP!L3382+[1]PEP!L3478+[1]PEP!L3574+[1]PEP!L3670+[1]PEP!L3769+[1]PEP!L3865+[1]PEP!L3961+[1]PEP!L4057</f>
        <v>140000</v>
      </c>
      <c r="M76" s="28">
        <f>+[1]PEP!M65+[1]PEP!M165+[1]PEP!M266+[1]PEP!M365+[1]PEP!M463+[1]PEP!M560+[1]PEP!M659+[1]PEP!M758+[1]PEP!M865+[1]PEP!M961+[1]PEP!M1067+[1]PEP!M1157+[1]PEP!M1253+[1]PEP!M1349+[1]PEP!M1445+[1]PEP!M1541+[1]PEP!M1637+[1]PEP!M1733+[1]PEP!M1830+[1]PEP!M1926+[1]PEP!M2022+[1]PEP!M2118+[1]PEP!M2215+[1]PEP!M2311+[1]PEP!M2407+[1]PEP!M2503+[1]PEP!M2599++[1]PEP!M2697+[1]PEP!M2794+[1]PEP!M2890+[1]PEP!M2986+[1]PEP!M3089+[1]PEP!M3188+[1]PEP!M3286+[1]PEP!M3382+[1]PEP!M3478+[1]PEP!M3574+[1]PEP!M3670+[1]PEP!M3769+[1]PEP!M3865+[1]PEP!M3961+[1]PEP!M4057</f>
        <v>140000</v>
      </c>
      <c r="N76" s="28">
        <f>+[1]PEP!N65+[1]PEP!N165+[1]PEP!N266+[1]PEP!N365+[1]PEP!N463+[1]PEP!N560+[1]PEP!N659+[1]PEP!N758+[1]PEP!N865+[1]PEP!N961+[1]PEP!N1067+[1]PEP!N1157+[1]PEP!N1253+[1]PEP!N1349+[1]PEP!N1445+[1]PEP!N1541+[1]PEP!N1637+[1]PEP!N1733+[1]PEP!N1830+[1]PEP!N1926+[1]PEP!N2022+[1]PEP!N2118+[1]PEP!N2215+[1]PEP!N2311+[1]PEP!N2407+[1]PEP!N2503+[1]PEP!N2599++[1]PEP!N2697+[1]PEP!N2794+[1]PEP!N2890+[1]PEP!N2986+[1]PEP!N3089+[1]PEP!N3188+[1]PEP!N3286+[1]PEP!N3382+[1]PEP!N3478+[1]PEP!N3574+[1]PEP!N3670+[1]PEP!N3769+[1]PEP!N3865+[1]PEP!N3961+[1]PEP!N4057</f>
        <v>140000</v>
      </c>
      <c r="O76" s="28">
        <f>+[1]PEP!O65+[1]PEP!O165+[1]PEP!O266+[1]PEP!O365+[1]PEP!O463+[1]PEP!O560+[1]PEP!O659+[1]PEP!O758+[1]PEP!O865+[1]PEP!O961+[1]PEP!O1067+[1]PEP!O1157+[1]PEP!O1253+[1]PEP!O1349+[1]PEP!O1445+[1]PEP!O1541+[1]PEP!O1637+[1]PEP!O1733+[1]PEP!O1830+[1]PEP!O1926+[1]PEP!O2022+[1]PEP!O2118+[1]PEP!O2215+[1]PEP!O2311+[1]PEP!O2407+[1]PEP!O2503+[1]PEP!O2599++[1]PEP!O2697+[1]PEP!O2794+[1]PEP!O2890+[1]PEP!O2986+[1]PEP!O3089+[1]PEP!O3188+[1]PEP!O3286+[1]PEP!O3382+[1]PEP!O3478+[1]PEP!O3574+[1]PEP!O3670+[1]PEP!O3769+[1]PEP!O3865+[1]PEP!O3961+[1]PEP!O4057</f>
        <v>140000</v>
      </c>
      <c r="P76" s="28">
        <f>+[1]PEP!P65+[1]PEP!P165+[1]PEP!P266+[1]PEP!P365+[1]PEP!P463+[1]PEP!P560+[1]PEP!P659+[1]PEP!P758+[1]PEP!P865+[1]PEP!P961+[1]PEP!P1067+[1]PEP!P1157+[1]PEP!P1253+[1]PEP!P1349+[1]PEP!P1445+[1]PEP!P1541+[1]PEP!P1637+[1]PEP!P1733+[1]PEP!P1830+[1]PEP!P1926+[1]PEP!P2022+[1]PEP!P2118+[1]PEP!P2215+[1]PEP!P2311+[1]PEP!P2407+[1]PEP!P2503+[1]PEP!P2599++[1]PEP!P2697+[1]PEP!P2794+[1]PEP!P2890+[1]PEP!P2986+[1]PEP!P3089+[1]PEP!P3188+[1]PEP!P3286+[1]PEP!P3382+[1]PEP!P3478+[1]PEP!P3574+[1]PEP!P3670+[1]PEP!P3769+[1]PEP!P3865+[1]PEP!P3961+[1]PEP!P4057</f>
        <v>140000</v>
      </c>
      <c r="Q76" s="28">
        <f>+[1]PEP!Q65+[1]PEP!Q165+[1]PEP!Q266+[1]PEP!Q365+[1]PEP!Q463+[1]PEP!Q560+[1]PEP!Q659+[1]PEP!Q758+[1]PEP!Q865+[1]PEP!Q961+[1]PEP!Q1067+[1]PEP!Q1157+[1]PEP!Q1253+[1]PEP!Q1349+[1]PEP!Q1445+[1]PEP!Q1541+[1]PEP!Q1637+[1]PEP!Q1733+[1]PEP!Q1830+[1]PEP!Q1926+[1]PEP!Q2022+[1]PEP!Q2118+[1]PEP!Q2215+[1]PEP!Q2311+[1]PEP!Q2407+[1]PEP!Q2503+[1]PEP!Q2599++[1]PEP!Q2697+[1]PEP!Q2794+[1]PEP!Q2890+[1]PEP!Q2986+[1]PEP!Q3089+[1]PEP!Q3188+[1]PEP!Q3286+[1]PEP!Q3382+[1]PEP!Q3478+[1]PEP!Q3574+[1]PEP!Q3670+[1]PEP!Q3769+[1]PEP!Q3865+[1]PEP!Q3961+[1]PEP!Q4057</f>
        <v>140000</v>
      </c>
    </row>
    <row r="77" spans="1:17" ht="19.5" customHeight="1" x14ac:dyDescent="0.25">
      <c r="A77" s="25" t="s">
        <v>131</v>
      </c>
      <c r="B77" s="26" t="s">
        <v>25</v>
      </c>
      <c r="C77" s="26" t="s">
        <v>26</v>
      </c>
      <c r="D77" s="27" t="s">
        <v>133</v>
      </c>
      <c r="E77" s="23">
        <f t="shared" si="7"/>
        <v>296000</v>
      </c>
      <c r="F77" s="28">
        <f>+[1]PEP!F66+[1]PEP!F166+[1]PEP!F267+[1]PEP!F366+[1]PEP!F464+[1]PEP!F561+[1]PEP!F660+[1]PEP!F759+[1]PEP!F866+[1]PEP!F962+[1]PEP!F1068+[1]PEP!F1158+[1]PEP!F1254+[1]PEP!F1350+[1]PEP!F1446+[1]PEP!F1542+[1]PEP!F1638+[1]PEP!F1734+[1]PEP!F1831+[1]PEP!F1927+[1]PEP!F2023+[1]PEP!F2119+[1]PEP!F2216+[1]PEP!F2312+[1]PEP!F2408+[1]PEP!F2504+[1]PEP!F2600++[1]PEP!F2698+[1]PEP!F2795+[1]PEP!F2891+[1]PEP!F2987+[1]PEP!F3090+[1]PEP!F3189+[1]PEP!F3287+[1]PEP!F3383+[1]PEP!F3479+[1]PEP!F3575+[1]PEP!F3671+[1]PEP!F3770+[1]PEP!F3866+[1]PEP!F3962+[1]PEP!F4058</f>
        <v>25000</v>
      </c>
      <c r="G77" s="28">
        <f>+[1]PEP!G66+[1]PEP!G166+[1]PEP!G267+[1]PEP!G366+[1]PEP!G464+[1]PEP!G561+[1]PEP!G660+[1]PEP!G759+[1]PEP!G866+[1]PEP!G962+[1]PEP!G1068+[1]PEP!G1158+[1]PEP!G1254+[1]PEP!G1350+[1]PEP!G1446+[1]PEP!G1542+[1]PEP!G1638+[1]PEP!G1734+[1]PEP!G1831+[1]PEP!G1927+[1]PEP!G2023+[1]PEP!G2119+[1]PEP!G2216+[1]PEP!G2312+[1]PEP!G2408+[1]PEP!G2504+[1]PEP!G2600++[1]PEP!G2698+[1]PEP!G2795+[1]PEP!G2891+[1]PEP!G2987+[1]PEP!G3090+[1]PEP!G3189+[1]PEP!G3287+[1]PEP!G3383+[1]PEP!G3479+[1]PEP!G3575+[1]PEP!G3671+[1]PEP!G3770+[1]PEP!G3866+[1]PEP!G3962+[1]PEP!G4058</f>
        <v>25000</v>
      </c>
      <c r="H77" s="28">
        <f>+[1]PEP!H66+[1]PEP!H166+[1]PEP!H267+[1]PEP!H366+[1]PEP!H464+[1]PEP!H561+[1]PEP!H660+[1]PEP!H759+[1]PEP!H866+[1]PEP!H962+[1]PEP!H1068+[1]PEP!H1158+[1]PEP!H1254+[1]PEP!H1350+[1]PEP!H1446+[1]PEP!H1542+[1]PEP!H1638+[1]PEP!H1734+[1]PEP!H1831+[1]PEP!H1927+[1]PEP!H2023+[1]PEP!H2119+[1]PEP!H2216+[1]PEP!H2312+[1]PEP!H2408+[1]PEP!H2504+[1]PEP!H2600++[1]PEP!H2698+[1]PEP!H2795+[1]PEP!H2891+[1]PEP!H2987+[1]PEP!H3090+[1]PEP!H3189+[1]PEP!H3287+[1]PEP!H3383+[1]PEP!H3479+[1]PEP!H3575+[1]PEP!H3671+[1]PEP!H3770+[1]PEP!H3866+[1]PEP!H3962+[1]PEP!H4058</f>
        <v>21000</v>
      </c>
      <c r="I77" s="28">
        <f>+[1]PEP!I66+[1]PEP!I166+[1]PEP!I267+[1]PEP!I366+[1]PEP!I464+[1]PEP!I561+[1]PEP!I660+[1]PEP!I759+[1]PEP!I866+[1]PEP!I962+[1]PEP!I1068+[1]PEP!I1158+[1]PEP!I1254+[1]PEP!I1350+[1]PEP!I1446+[1]PEP!I1542+[1]PEP!I1638+[1]PEP!I1734+[1]PEP!I1831+[1]PEP!I1927+[1]PEP!I2023+[1]PEP!I2119+[1]PEP!I2216+[1]PEP!I2312+[1]PEP!I2408+[1]PEP!I2504+[1]PEP!I2600++[1]PEP!I2698+[1]PEP!I2795+[1]PEP!I2891+[1]PEP!I2987+[1]PEP!I3090+[1]PEP!I3189+[1]PEP!I3287+[1]PEP!I3383+[1]PEP!I3479+[1]PEP!I3575+[1]PEP!I3671+[1]PEP!I3770+[1]PEP!I3866+[1]PEP!I3962+[1]PEP!I4058</f>
        <v>25000</v>
      </c>
      <c r="J77" s="28">
        <f>+[1]PEP!J66+[1]PEP!J166+[1]PEP!J267+[1]PEP!J366+[1]PEP!J464+[1]PEP!J561+[1]PEP!J660+[1]PEP!J759+[1]PEP!J866+[1]PEP!J962+[1]PEP!J1068+[1]PEP!J1158+[1]PEP!J1254+[1]PEP!J1350+[1]PEP!J1446+[1]PEP!J1542+[1]PEP!J1638+[1]PEP!J1734+[1]PEP!J1831+[1]PEP!J1927+[1]PEP!J2023+[1]PEP!J2119+[1]PEP!J2216+[1]PEP!J2312+[1]PEP!J2408+[1]PEP!J2504+[1]PEP!J2600++[1]PEP!J2698+[1]PEP!J2795+[1]PEP!J2891+[1]PEP!J2987+[1]PEP!J3090+[1]PEP!J3189+[1]PEP!J3287+[1]PEP!J3383+[1]PEP!J3479+[1]PEP!J3575+[1]PEP!J3671+[1]PEP!J3770+[1]PEP!J3866+[1]PEP!J3962+[1]PEP!J4058</f>
        <v>25000</v>
      </c>
      <c r="K77" s="28">
        <f>+[1]PEP!K66+[1]PEP!K166+[1]PEP!K267+[1]PEP!K366+[1]PEP!K464+[1]PEP!K561+[1]PEP!K660+[1]PEP!K759+[1]PEP!K866+[1]PEP!K962+[1]PEP!K1068+[1]PEP!K1158+[1]PEP!K1254+[1]PEP!K1350+[1]PEP!K1446+[1]PEP!K1542+[1]PEP!K1638+[1]PEP!K1734+[1]PEP!K1831+[1]PEP!K1927+[1]PEP!K2023+[1]PEP!K2119+[1]PEP!K2216+[1]PEP!K2312+[1]PEP!K2408+[1]PEP!K2504+[1]PEP!K2600++[1]PEP!K2698+[1]PEP!K2795+[1]PEP!K2891+[1]PEP!K2987+[1]PEP!K3090+[1]PEP!K3189+[1]PEP!K3287+[1]PEP!K3383+[1]PEP!K3479+[1]PEP!K3575+[1]PEP!K3671+[1]PEP!K3770+[1]PEP!K3866+[1]PEP!K3962+[1]PEP!K4058</f>
        <v>25000</v>
      </c>
      <c r="L77" s="28">
        <f>+[1]PEP!L66+[1]PEP!L166+[1]PEP!L267+[1]PEP!L366+[1]PEP!L464+[1]PEP!L561+[1]PEP!L660+[1]PEP!L759+[1]PEP!L866+[1]PEP!L962+[1]PEP!L1068+[1]PEP!L1158+[1]PEP!L1254+[1]PEP!L1350+[1]PEP!L1446+[1]PEP!L1542+[1]PEP!L1638+[1]PEP!L1734+[1]PEP!L1831+[1]PEP!L1927+[1]PEP!L2023+[1]PEP!L2119+[1]PEP!L2216+[1]PEP!L2312+[1]PEP!L2408+[1]PEP!L2504+[1]PEP!L2600++[1]PEP!L2698+[1]PEP!L2795+[1]PEP!L2891+[1]PEP!L2987+[1]PEP!L3090+[1]PEP!L3189+[1]PEP!L3287+[1]PEP!L3383+[1]PEP!L3479+[1]PEP!L3575+[1]PEP!L3671+[1]PEP!L3770+[1]PEP!L3866+[1]PEP!L3962+[1]PEP!L4058</f>
        <v>25000</v>
      </c>
      <c r="M77" s="28">
        <f>+[1]PEP!M66+[1]PEP!M166+[1]PEP!M267+[1]PEP!M366+[1]PEP!M464+[1]PEP!M561+[1]PEP!M660+[1]PEP!M759+[1]PEP!M866+[1]PEP!M962+[1]PEP!M1068+[1]PEP!M1158+[1]PEP!M1254+[1]PEP!M1350+[1]PEP!M1446+[1]PEP!M1542+[1]PEP!M1638+[1]PEP!M1734+[1]PEP!M1831+[1]PEP!M1927+[1]PEP!M2023+[1]PEP!M2119+[1]PEP!M2216+[1]PEP!M2312+[1]PEP!M2408+[1]PEP!M2504+[1]PEP!M2600++[1]PEP!M2698+[1]PEP!M2795+[1]PEP!M2891+[1]PEP!M2987+[1]PEP!M3090+[1]PEP!M3189+[1]PEP!M3287+[1]PEP!M3383+[1]PEP!M3479+[1]PEP!M3575+[1]PEP!M3671+[1]PEP!M3770+[1]PEP!M3866+[1]PEP!M3962+[1]PEP!M4058</f>
        <v>25000</v>
      </c>
      <c r="N77" s="28">
        <f>+[1]PEP!N66+[1]PEP!N166+[1]PEP!N267+[1]PEP!N366+[1]PEP!N464+[1]PEP!N561+[1]PEP!N660+[1]PEP!N759+[1]PEP!N866+[1]PEP!N962+[1]PEP!N1068+[1]PEP!N1158+[1]PEP!N1254+[1]PEP!N1350+[1]PEP!N1446+[1]PEP!N1542+[1]PEP!N1638+[1]PEP!N1734+[1]PEP!N1831+[1]PEP!N1927+[1]PEP!N2023+[1]PEP!N2119+[1]PEP!N2216+[1]PEP!N2312+[1]PEP!N2408+[1]PEP!N2504+[1]PEP!N2600++[1]PEP!N2698+[1]PEP!N2795+[1]PEP!N2891+[1]PEP!N2987+[1]PEP!N3090+[1]PEP!N3189+[1]PEP!N3287+[1]PEP!N3383+[1]PEP!N3479+[1]PEP!N3575+[1]PEP!N3671+[1]PEP!N3770+[1]PEP!N3866+[1]PEP!N3962+[1]PEP!N4058</f>
        <v>25000</v>
      </c>
      <c r="O77" s="28">
        <f>+[1]PEP!O66+[1]PEP!O166+[1]PEP!O267+[1]PEP!O366+[1]PEP!O464+[1]PEP!O561+[1]PEP!O660+[1]PEP!O759+[1]PEP!O866+[1]PEP!O962+[1]PEP!O1068+[1]PEP!O1158+[1]PEP!O1254+[1]PEP!O1350+[1]PEP!O1446+[1]PEP!O1542+[1]PEP!O1638+[1]PEP!O1734+[1]PEP!O1831+[1]PEP!O1927+[1]PEP!O2023+[1]PEP!O2119+[1]PEP!O2216+[1]PEP!O2312+[1]PEP!O2408+[1]PEP!O2504+[1]PEP!O2600++[1]PEP!O2698+[1]PEP!O2795+[1]PEP!O2891+[1]PEP!O2987+[1]PEP!O3090+[1]PEP!O3189+[1]PEP!O3287+[1]PEP!O3383+[1]PEP!O3479+[1]PEP!O3575+[1]PEP!O3671+[1]PEP!O3770+[1]PEP!O3866+[1]PEP!O3962+[1]PEP!O4058</f>
        <v>25000</v>
      </c>
      <c r="P77" s="28">
        <f>+[1]PEP!P66+[1]PEP!P166+[1]PEP!P267+[1]PEP!P366+[1]PEP!P464+[1]PEP!P561+[1]PEP!P660+[1]PEP!P759+[1]PEP!P866+[1]PEP!P962+[1]PEP!P1068+[1]PEP!P1158+[1]PEP!P1254+[1]PEP!P1350+[1]PEP!P1446+[1]PEP!P1542+[1]PEP!P1638+[1]PEP!P1734+[1]PEP!P1831+[1]PEP!P1927+[1]PEP!P2023+[1]PEP!P2119+[1]PEP!P2216+[1]PEP!P2312+[1]PEP!P2408+[1]PEP!P2504+[1]PEP!P2600++[1]PEP!P2698+[1]PEP!P2795+[1]PEP!P2891+[1]PEP!P2987+[1]PEP!P3090+[1]PEP!P3189+[1]PEP!P3287+[1]PEP!P3383+[1]PEP!P3479+[1]PEP!P3575+[1]PEP!P3671+[1]PEP!P3770+[1]PEP!P3866+[1]PEP!P3962+[1]PEP!P4058</f>
        <v>25000</v>
      </c>
      <c r="Q77" s="28">
        <f>+[1]PEP!Q66+[1]PEP!Q166+[1]PEP!Q267+[1]PEP!Q366+[1]PEP!Q464+[1]PEP!Q561+[1]PEP!Q660+[1]PEP!Q759+[1]PEP!Q866+[1]PEP!Q962+[1]PEP!Q1068+[1]PEP!Q1158+[1]PEP!Q1254+[1]PEP!Q1350+[1]PEP!Q1446+[1]PEP!Q1542+[1]PEP!Q1638+[1]PEP!Q1734+[1]PEP!Q1831+[1]PEP!Q1927+[1]PEP!Q2023+[1]PEP!Q2119+[1]PEP!Q2216+[1]PEP!Q2312+[1]PEP!Q2408+[1]PEP!Q2504+[1]PEP!Q2600++[1]PEP!Q2698+[1]PEP!Q2795+[1]PEP!Q2891+[1]PEP!Q2987+[1]PEP!Q3090+[1]PEP!Q3189+[1]PEP!Q3287+[1]PEP!Q3383+[1]PEP!Q3479+[1]PEP!Q3575+[1]PEP!Q3671+[1]PEP!Q3770+[1]PEP!Q3866+[1]PEP!Q3962+[1]PEP!Q4058</f>
        <v>25000</v>
      </c>
    </row>
    <row r="78" spans="1:17" ht="19.5" customHeight="1" x14ac:dyDescent="0.25">
      <c r="A78" s="25" t="s">
        <v>134</v>
      </c>
      <c r="B78" s="26" t="s">
        <v>22</v>
      </c>
      <c r="C78" s="26" t="s">
        <v>26</v>
      </c>
      <c r="D78" s="27" t="s">
        <v>135</v>
      </c>
      <c r="E78" s="23">
        <f t="shared" si="7"/>
        <v>2625635.56</v>
      </c>
      <c r="F78" s="28">
        <f>+[1]PEP!F67+[1]PEP!F167+[1]PEP!F268+[1]PEP!F367+[1]PEP!F465+[1]PEP!F562+[1]PEP!F661+[1]PEP!F760+[1]PEP!F867+[1]PEP!F963+[1]PEP!F1069+[1]PEP!F1159+[1]PEP!F1255+[1]PEP!F1351+[1]PEP!F1447+[1]PEP!F1543+[1]PEP!F1639+[1]PEP!F1735+[1]PEP!F1832+[1]PEP!F1928+[1]PEP!F2024+[1]PEP!F2120+[1]PEP!F2217+[1]PEP!F2313+[1]PEP!F2409+[1]PEP!F2505+[1]PEP!F2601++[1]PEP!F2699+[1]PEP!F2796+[1]PEP!F2892+[1]PEP!F2988+[1]PEP!F3091+[1]PEP!F3190+[1]PEP!F3288+[1]PEP!F3384+[1]PEP!F3480+[1]PEP!F3576+[1]PEP!F3672+[1]PEP!F3771+[1]PEP!F3867+[1]PEP!F3963+[1]PEP!F4059</f>
        <v>148000</v>
      </c>
      <c r="G78" s="28">
        <f>+[1]PEP!G67+[1]PEP!G167+[1]PEP!G268+[1]PEP!G367+[1]PEP!G465+[1]PEP!G562+[1]PEP!G661+[1]PEP!G760+[1]PEP!G867+[1]PEP!G963+[1]PEP!G1069+[1]PEP!G1159+[1]PEP!G1255+[1]PEP!G1351+[1]PEP!G1447+[1]PEP!G1543+[1]PEP!G1639+[1]PEP!G1735+[1]PEP!G1832+[1]PEP!G1928+[1]PEP!G2024+[1]PEP!G2120+[1]PEP!G2217+[1]PEP!G2313+[1]PEP!G2409+[1]PEP!G2505+[1]PEP!G2601++[1]PEP!G2699+[1]PEP!G2796+[1]PEP!G2892+[1]PEP!G2988+[1]PEP!G3091+[1]PEP!G3190+[1]PEP!G3288+[1]PEP!G3384+[1]PEP!G3480+[1]PEP!G3576+[1]PEP!G3672+[1]PEP!G3771+[1]PEP!G3867+[1]PEP!G3963+[1]PEP!G4059</f>
        <v>308490.61</v>
      </c>
      <c r="H78" s="28">
        <f>+[1]PEP!H67+[1]PEP!H167+[1]PEP!H268+[1]PEP!H367+[1]PEP!H465+[1]PEP!H562+[1]PEP!H661+[1]PEP!H760+[1]PEP!H867+[1]PEP!H963+[1]PEP!H1069+[1]PEP!H1159+[1]PEP!H1255+[1]PEP!H1351+[1]PEP!H1447+[1]PEP!H1543+[1]PEP!H1639+[1]PEP!H1735+[1]PEP!H1832+[1]PEP!H1928+[1]PEP!H2024+[1]PEP!H2120+[1]PEP!H2217+[1]PEP!H2313+[1]PEP!H2409+[1]PEP!H2505+[1]PEP!H2601++[1]PEP!H2699+[1]PEP!H2796+[1]PEP!H2892+[1]PEP!H2988+[1]PEP!H3091+[1]PEP!H3190+[1]PEP!H3288+[1]PEP!H3384+[1]PEP!H3480+[1]PEP!H3576+[1]PEP!H3672+[1]PEP!H3771+[1]PEP!H3867+[1]PEP!H3963+[1]PEP!H4059</f>
        <v>358723.54</v>
      </c>
      <c r="I78" s="28">
        <f>+[1]PEP!I67+[1]PEP!I167+[1]PEP!I268+[1]PEP!I367+[1]PEP!I465+[1]PEP!I562+[1]PEP!I661+[1]PEP!I760+[1]PEP!I867+[1]PEP!I963+[1]PEP!I1069+[1]PEP!I1159+[1]PEP!I1255+[1]PEP!I1351+[1]PEP!I1447+[1]PEP!I1543+[1]PEP!I1639+[1]PEP!I1735+[1]PEP!I1832+[1]PEP!I1928+[1]PEP!I2024+[1]PEP!I2120+[1]PEP!I2217+[1]PEP!I2313+[1]PEP!I2409+[1]PEP!I2505+[1]PEP!I2601++[1]PEP!I2699+[1]PEP!I2796+[1]PEP!I2892+[1]PEP!I2988+[1]PEP!I3091+[1]PEP!I3190+[1]PEP!I3288+[1]PEP!I3384+[1]PEP!I3480+[1]PEP!I3576+[1]PEP!I3672+[1]PEP!I3771+[1]PEP!I3867+[1]PEP!I3963+[1]PEP!I4059</f>
        <v>331839.28999999998</v>
      </c>
      <c r="J78" s="28">
        <f>+[1]PEP!J67+[1]PEP!J167+[1]PEP!J268+[1]PEP!J367+[1]PEP!J465+[1]PEP!J562+[1]PEP!J661+[1]PEP!J760+[1]PEP!J867+[1]PEP!J963+[1]PEP!J1069+[1]PEP!J1159+[1]PEP!J1255+[1]PEP!J1351+[1]PEP!J1447+[1]PEP!J1543+[1]PEP!J1639+[1]PEP!J1735+[1]PEP!J1832+[1]PEP!J1928+[1]PEP!J2024+[1]PEP!J2120+[1]PEP!J2217+[1]PEP!J2313+[1]PEP!J2409+[1]PEP!J2505+[1]PEP!J2601++[1]PEP!J2699+[1]PEP!J2796+[1]PEP!J2892+[1]PEP!J2988+[1]PEP!J3091+[1]PEP!J3190+[1]PEP!J3288+[1]PEP!J3384+[1]PEP!J3480+[1]PEP!J3576+[1]PEP!J3672+[1]PEP!J3771+[1]PEP!J3867+[1]PEP!J3963+[1]PEP!J4059</f>
        <v>148000</v>
      </c>
      <c r="K78" s="28">
        <f>+[1]PEP!K67+[1]PEP!K167+[1]PEP!K268+[1]PEP!K367+[1]PEP!K465+[1]PEP!K562+[1]PEP!K661+[1]PEP!K760+[1]PEP!K867+[1]PEP!K963+[1]PEP!K1069+[1]PEP!K1159+[1]PEP!K1255+[1]PEP!K1351+[1]PEP!K1447+[1]PEP!K1543+[1]PEP!K1639+[1]PEP!K1735+[1]PEP!K1832+[1]PEP!K1928+[1]PEP!K2024+[1]PEP!K2120+[1]PEP!K2217+[1]PEP!K2313+[1]PEP!K2409+[1]PEP!K2505+[1]PEP!K2601++[1]PEP!K2699+[1]PEP!K2796+[1]PEP!K2892+[1]PEP!K2988+[1]PEP!K3091+[1]PEP!K3190+[1]PEP!K3288+[1]PEP!K3384+[1]PEP!K3480+[1]PEP!K3576+[1]PEP!K3672+[1]PEP!K3771+[1]PEP!K3867+[1]PEP!K3963+[1]PEP!K4059</f>
        <v>195870.68</v>
      </c>
      <c r="L78" s="28">
        <f>+[1]PEP!L67+[1]PEP!L167+[1]PEP!L268+[1]PEP!L367+[1]PEP!L465+[1]PEP!L562+[1]PEP!L661+[1]PEP!L760+[1]PEP!L867+[1]PEP!L963+[1]PEP!L1069+[1]PEP!L1159+[1]PEP!L1255+[1]PEP!L1351+[1]PEP!L1447+[1]PEP!L1543+[1]PEP!L1639+[1]PEP!L1735+[1]PEP!L1832+[1]PEP!L1928+[1]PEP!L2024+[1]PEP!L2120+[1]PEP!L2217+[1]PEP!L2313+[1]PEP!L2409+[1]PEP!L2505+[1]PEP!L2601++[1]PEP!L2699+[1]PEP!L2796+[1]PEP!L2892+[1]PEP!L2988+[1]PEP!L3091+[1]PEP!L3190+[1]PEP!L3288+[1]PEP!L3384+[1]PEP!L3480+[1]PEP!L3576+[1]PEP!L3672+[1]PEP!L3771+[1]PEP!L3867+[1]PEP!L3963+[1]PEP!L4059</f>
        <v>143000</v>
      </c>
      <c r="M78" s="28">
        <f>+[1]PEP!M67+[1]PEP!M167+[1]PEP!M268+[1]PEP!M367+[1]PEP!M465+[1]PEP!M562+[1]PEP!M661+[1]PEP!M760+[1]PEP!M867+[1]PEP!M963+[1]PEP!M1069+[1]PEP!M1159+[1]PEP!M1255+[1]PEP!M1351+[1]PEP!M1447+[1]PEP!M1543+[1]PEP!M1639+[1]PEP!M1735+[1]PEP!M1832+[1]PEP!M1928+[1]PEP!M2024+[1]PEP!M2120+[1]PEP!M2217+[1]PEP!M2313+[1]PEP!M2409+[1]PEP!M2505+[1]PEP!M2601++[1]PEP!M2699+[1]PEP!M2796+[1]PEP!M2892+[1]PEP!M2988+[1]PEP!M3091+[1]PEP!M3190+[1]PEP!M3288+[1]PEP!M3384+[1]PEP!M3480+[1]PEP!M3576+[1]PEP!M3672+[1]PEP!M3771+[1]PEP!M3867+[1]PEP!M3963+[1]PEP!M4059</f>
        <v>322811.55</v>
      </c>
      <c r="N78" s="28">
        <f>+[1]PEP!N67+[1]PEP!N167+[1]PEP!N268+[1]PEP!N367+[1]PEP!N465+[1]PEP!N562+[1]PEP!N661+[1]PEP!N760+[1]PEP!N867+[1]PEP!N963+[1]PEP!N1069+[1]PEP!N1159+[1]PEP!N1255+[1]PEP!N1351+[1]PEP!N1447+[1]PEP!N1543+[1]PEP!N1639+[1]PEP!N1735+[1]PEP!N1832+[1]PEP!N1928+[1]PEP!N2024+[1]PEP!N2120+[1]PEP!N2217+[1]PEP!N2313+[1]PEP!N2409+[1]PEP!N2505+[1]PEP!N2601++[1]PEP!N2699+[1]PEP!N2796+[1]PEP!N2892+[1]PEP!N2988+[1]PEP!N3091+[1]PEP!N3190+[1]PEP!N3288+[1]PEP!N3384+[1]PEP!N3480+[1]PEP!N3576+[1]PEP!N3672+[1]PEP!N3771+[1]PEP!N3867+[1]PEP!N3963+[1]PEP!N4059</f>
        <v>191899.89</v>
      </c>
      <c r="O78" s="28">
        <f>+[1]PEP!O67+[1]PEP!O167+[1]PEP!O268+[1]PEP!O367+[1]PEP!O465+[1]PEP!O562+[1]PEP!O661+[1]PEP!O760+[1]PEP!O867+[1]PEP!O963+[1]PEP!O1069+[1]PEP!O1159+[1]PEP!O1255+[1]PEP!O1351+[1]PEP!O1447+[1]PEP!O1543+[1]PEP!O1639+[1]PEP!O1735+[1]PEP!O1832+[1]PEP!O1928+[1]PEP!O2024+[1]PEP!O2120+[1]PEP!O2217+[1]PEP!O2313+[1]PEP!O2409+[1]PEP!O2505+[1]PEP!O2601++[1]PEP!O2699+[1]PEP!O2796+[1]PEP!O2892+[1]PEP!O2988+[1]PEP!O3091+[1]PEP!O3190+[1]PEP!O3288+[1]PEP!O3384+[1]PEP!O3480+[1]PEP!O3576+[1]PEP!O3672+[1]PEP!O3771+[1]PEP!O3867+[1]PEP!O3963+[1]PEP!O4059</f>
        <v>166000</v>
      </c>
      <c r="P78" s="28">
        <f>+[1]PEP!P67+[1]PEP!P167+[1]PEP!P268+[1]PEP!P367+[1]PEP!P465+[1]PEP!P562+[1]PEP!P661+[1]PEP!P760+[1]PEP!P867+[1]PEP!P963+[1]PEP!P1069+[1]PEP!P1159+[1]PEP!P1255+[1]PEP!P1351+[1]PEP!P1447+[1]PEP!P1543+[1]PEP!P1639+[1]PEP!P1735+[1]PEP!P1832+[1]PEP!P1928+[1]PEP!P2024+[1]PEP!P2120+[1]PEP!P2217+[1]PEP!P2313+[1]PEP!P2409+[1]PEP!P2505+[1]PEP!P2601++[1]PEP!P2699+[1]PEP!P2796+[1]PEP!P2892+[1]PEP!P2988+[1]PEP!P3091+[1]PEP!P3190+[1]PEP!P3288+[1]PEP!P3384+[1]PEP!P3480+[1]PEP!P3576+[1]PEP!P3672+[1]PEP!P3771+[1]PEP!P3867+[1]PEP!P3963+[1]PEP!P4059</f>
        <v>153000</v>
      </c>
      <c r="Q78" s="28">
        <f>+[1]PEP!Q67+[1]PEP!Q167+[1]PEP!Q268+[1]PEP!Q367+[1]PEP!Q465+[1]PEP!Q562+[1]PEP!Q661+[1]PEP!Q760+[1]PEP!Q867+[1]PEP!Q963+[1]PEP!Q1069+[1]PEP!Q1159+[1]PEP!Q1255+[1]PEP!Q1351+[1]PEP!Q1447+[1]PEP!Q1543+[1]PEP!Q1639+[1]PEP!Q1735+[1]PEP!Q1832+[1]PEP!Q1928+[1]PEP!Q2024+[1]PEP!Q2120+[1]PEP!Q2217+[1]PEP!Q2313+[1]PEP!Q2409+[1]PEP!Q2505+[1]PEP!Q2601++[1]PEP!Q2699+[1]PEP!Q2796+[1]PEP!Q2892+[1]PEP!Q2988+[1]PEP!Q3091+[1]PEP!Q3190+[1]PEP!Q3288+[1]PEP!Q3384+[1]PEP!Q3480+[1]PEP!Q3576+[1]PEP!Q3672+[1]PEP!Q3771+[1]PEP!Q3867+[1]PEP!Q3963+[1]PEP!Q4059</f>
        <v>158000</v>
      </c>
    </row>
    <row r="79" spans="1:17" ht="19.5" customHeight="1" x14ac:dyDescent="0.25">
      <c r="A79" s="25" t="s">
        <v>134</v>
      </c>
      <c r="B79" s="26" t="s">
        <v>22</v>
      </c>
      <c r="C79" s="26" t="s">
        <v>23</v>
      </c>
      <c r="D79" s="27" t="s">
        <v>136</v>
      </c>
      <c r="E79" s="23">
        <f t="shared" si="7"/>
        <v>18000</v>
      </c>
      <c r="F79" s="28">
        <f>[1]PEP!F368</f>
        <v>3000</v>
      </c>
      <c r="G79" s="28">
        <f>[1]PEP!G368</f>
        <v>3000</v>
      </c>
      <c r="H79" s="28">
        <f>[1]PEP!H368</f>
        <v>3000</v>
      </c>
      <c r="I79" s="28">
        <f>[1]PEP!I368</f>
        <v>3000</v>
      </c>
      <c r="J79" s="28">
        <f>[1]PEP!J368</f>
        <v>3000</v>
      </c>
      <c r="K79" s="28">
        <f>[1]PEP!K368</f>
        <v>3000</v>
      </c>
      <c r="L79" s="28">
        <f>[1]PEP!L368</f>
        <v>0</v>
      </c>
      <c r="M79" s="28">
        <f>[1]PEP!M368</f>
        <v>0</v>
      </c>
      <c r="N79" s="28">
        <f>[1]PEP!N368</f>
        <v>0</v>
      </c>
      <c r="O79" s="28">
        <f>[1]PEP!O368</f>
        <v>0</v>
      </c>
      <c r="P79" s="28">
        <f>[1]PEP!P368</f>
        <v>0</v>
      </c>
      <c r="Q79" s="28">
        <f>[1]PEP!Q368</f>
        <v>0</v>
      </c>
    </row>
    <row r="80" spans="1:17" ht="22.5" customHeight="1" x14ac:dyDescent="0.25">
      <c r="A80" s="25" t="s">
        <v>134</v>
      </c>
      <c r="B80" s="26" t="s">
        <v>22</v>
      </c>
      <c r="C80" s="26" t="s">
        <v>71</v>
      </c>
      <c r="D80" s="27" t="s">
        <v>137</v>
      </c>
      <c r="E80" s="23">
        <f t="shared" si="7"/>
        <v>300000</v>
      </c>
      <c r="F80" s="28">
        <f>[1]PEP!F168</f>
        <v>25000</v>
      </c>
      <c r="G80" s="28">
        <f>[1]PEP!G168</f>
        <v>25000</v>
      </c>
      <c r="H80" s="28">
        <f>[1]PEP!H168</f>
        <v>25000</v>
      </c>
      <c r="I80" s="28">
        <f>[1]PEP!I168</f>
        <v>25000</v>
      </c>
      <c r="J80" s="28">
        <f>[1]PEP!J168</f>
        <v>25000</v>
      </c>
      <c r="K80" s="28">
        <f>[1]PEP!K168</f>
        <v>25000</v>
      </c>
      <c r="L80" s="28">
        <f>[1]PEP!L168</f>
        <v>25000</v>
      </c>
      <c r="M80" s="28">
        <f>[1]PEP!M168</f>
        <v>25000</v>
      </c>
      <c r="N80" s="28">
        <f>[1]PEP!N168</f>
        <v>25000</v>
      </c>
      <c r="O80" s="28">
        <f>[1]PEP!O168</f>
        <v>25000</v>
      </c>
      <c r="P80" s="28">
        <f>[1]PEP!P168</f>
        <v>25000</v>
      </c>
      <c r="Q80" s="28">
        <f>[1]PEP!Q168</f>
        <v>25000</v>
      </c>
    </row>
    <row r="81" spans="1:17" ht="19.5" customHeight="1" x14ac:dyDescent="0.25">
      <c r="A81" s="25" t="s">
        <v>134</v>
      </c>
      <c r="B81" s="26" t="s">
        <v>22</v>
      </c>
      <c r="C81" s="26" t="s">
        <v>138</v>
      </c>
      <c r="D81" s="27" t="s">
        <v>139</v>
      </c>
      <c r="E81" s="23">
        <f t="shared" si="7"/>
        <v>2850000</v>
      </c>
      <c r="F81" s="28">
        <f>+[1]PEP!F68+[1]PEP!F169+[1]PEP!F269+[1]PEP!F369+[1]PEP!F466+[1]PEP!F563+[1]PEP!F662+[1]PEP!F761+[1]PEP!F868+[1]PEP!F964+[1]PEP!F1070+[1]PEP!F1160+[1]PEP!F1256+[1]PEP!F1352+[1]PEP!F1448+[1]PEP!F1544+[1]PEP!F1640+[1]PEP!F1736+[1]PEP!F1833+[1]PEP!F1929+[1]PEP!F2025+[1]PEP!F2121+[1]PEP!F2218+[1]PEP!F2314+[1]PEP!F2410+[1]PEP!F2506+[1]PEP!F2602++[1]PEP!F2700+[1]PEP!F2797+[1]PEP!F2893+[1]PEP!F2989+[1]PEP!F3092+[1]PEP!F3191+[1]PEP!F3289+[1]PEP!F3385+[1]PEP!F3481+[1]PEP!F3577+[1]PEP!F3673+[1]PEP!F3772+[1]PEP!F3868+[1]PEP!F3964+[1]PEP!F4060</f>
        <v>237500</v>
      </c>
      <c r="G81" s="28">
        <f>+[1]PEP!G68+[1]PEP!G169+[1]PEP!G269+[1]PEP!G369+[1]PEP!G466+[1]PEP!G563+[1]PEP!G662+[1]PEP!G761+[1]PEP!G868+[1]PEP!G964+[1]PEP!G1070+[1]PEP!G1160+[1]PEP!G1256+[1]PEP!G1352+[1]PEP!G1448+[1]PEP!G1544+[1]PEP!G1640+[1]PEP!G1736+[1]PEP!G1833+[1]PEP!G1929+[1]PEP!G2025+[1]PEP!G2121+[1]PEP!G2218+[1]PEP!G2314+[1]PEP!G2410+[1]PEP!G2506+[1]PEP!G2602++[1]PEP!G2700+[1]PEP!G2797+[1]PEP!G2893+[1]PEP!G2989+[1]PEP!G3092+[1]PEP!G3191+[1]PEP!G3289+[1]PEP!G3385+[1]PEP!G3481+[1]PEP!G3577+[1]PEP!G3673+[1]PEP!G3772+[1]PEP!G3868+[1]PEP!G3964+[1]PEP!G4060</f>
        <v>237500</v>
      </c>
      <c r="H81" s="28">
        <f>+[1]PEP!H68+[1]PEP!H169+[1]PEP!H269+[1]PEP!H369+[1]PEP!H466+[1]PEP!H563+[1]PEP!H662+[1]PEP!H761+[1]PEP!H868+[1]PEP!H964+[1]PEP!H1070+[1]PEP!H1160+[1]PEP!H1256+[1]PEP!H1352+[1]PEP!H1448+[1]PEP!H1544+[1]PEP!H1640+[1]PEP!H1736+[1]PEP!H1833+[1]PEP!H1929+[1]PEP!H2025+[1]PEP!H2121+[1]PEP!H2218+[1]PEP!H2314+[1]PEP!H2410+[1]PEP!H2506+[1]PEP!H2602++[1]PEP!H2700+[1]PEP!H2797+[1]PEP!H2893+[1]PEP!H2989+[1]PEP!H3092+[1]PEP!H3191+[1]PEP!H3289+[1]PEP!H3385+[1]PEP!H3481+[1]PEP!H3577+[1]PEP!H3673+[1]PEP!H3772+[1]PEP!H3868+[1]PEP!H3964+[1]PEP!H4060</f>
        <v>237500</v>
      </c>
      <c r="I81" s="28">
        <f>+[1]PEP!I68+[1]PEP!I169+[1]PEP!I269+[1]PEP!I369+[1]PEP!I466+[1]PEP!I563+[1]PEP!I662+[1]PEP!I761+[1]PEP!I868+[1]PEP!I964+[1]PEP!I1070+[1]PEP!I1160+[1]PEP!I1256+[1]PEP!I1352+[1]PEP!I1448+[1]PEP!I1544+[1]PEP!I1640+[1]PEP!I1736+[1]PEP!I1833+[1]PEP!I1929+[1]PEP!I2025+[1]PEP!I2121+[1]PEP!I2218+[1]PEP!I2314+[1]PEP!I2410+[1]PEP!I2506+[1]PEP!I2602++[1]PEP!I2700+[1]PEP!I2797+[1]PEP!I2893+[1]PEP!I2989+[1]PEP!I3092+[1]PEP!I3191+[1]PEP!I3289+[1]PEP!I3385+[1]PEP!I3481+[1]PEP!I3577+[1]PEP!I3673+[1]PEP!I3772+[1]PEP!I3868+[1]PEP!I3964+[1]PEP!I4060</f>
        <v>237500</v>
      </c>
      <c r="J81" s="28">
        <f>+[1]PEP!J68+[1]PEP!J169+[1]PEP!J269+[1]PEP!J369+[1]PEP!J466+[1]PEP!J563+[1]PEP!J662+[1]PEP!J761+[1]PEP!J868+[1]PEP!J964+[1]PEP!J1070+[1]PEP!J1160+[1]PEP!J1256+[1]PEP!J1352+[1]PEP!J1448+[1]PEP!J1544+[1]PEP!J1640+[1]PEP!J1736+[1]PEP!J1833+[1]PEP!J1929+[1]PEP!J2025+[1]PEP!J2121+[1]PEP!J2218+[1]PEP!J2314+[1]PEP!J2410+[1]PEP!J2506+[1]PEP!J2602++[1]PEP!J2700+[1]PEP!J2797+[1]PEP!J2893+[1]PEP!J2989+[1]PEP!J3092+[1]PEP!J3191+[1]PEP!J3289+[1]PEP!J3385+[1]PEP!J3481+[1]PEP!J3577+[1]PEP!J3673+[1]PEP!J3772+[1]PEP!J3868+[1]PEP!J3964+[1]PEP!J4060</f>
        <v>237500</v>
      </c>
      <c r="K81" s="28">
        <f>+[1]PEP!K68+[1]PEP!K169+[1]PEP!K269+[1]PEP!K369+[1]PEP!K466+[1]PEP!K563+[1]PEP!K662+[1]PEP!K761+[1]PEP!K868+[1]PEP!K964+[1]PEP!K1070+[1]PEP!K1160+[1]PEP!K1256+[1]PEP!K1352+[1]PEP!K1448+[1]PEP!K1544+[1]PEP!K1640+[1]PEP!K1736+[1]PEP!K1833+[1]PEP!K1929+[1]PEP!K2025+[1]PEP!K2121+[1]PEP!K2218+[1]PEP!K2314+[1]PEP!K2410+[1]PEP!K2506+[1]PEP!K2602++[1]PEP!K2700+[1]PEP!K2797+[1]PEP!K2893+[1]PEP!K2989+[1]PEP!K3092+[1]PEP!K3191+[1]PEP!K3289+[1]PEP!K3385+[1]PEP!K3481+[1]PEP!K3577+[1]PEP!K3673+[1]PEP!K3772+[1]PEP!K3868+[1]PEP!K3964+[1]PEP!K4060</f>
        <v>237500</v>
      </c>
      <c r="L81" s="28">
        <f>+[1]PEP!L68+[1]PEP!L169+[1]PEP!L269+[1]PEP!L369+[1]PEP!L466+[1]PEP!L563+[1]PEP!L662+[1]PEP!L761+[1]PEP!L868+[1]PEP!L964+[1]PEP!L1070+[1]PEP!L1160+[1]PEP!L1256+[1]PEP!L1352+[1]PEP!L1448+[1]PEP!L1544+[1]PEP!L1640+[1]PEP!L1736+[1]PEP!L1833+[1]PEP!L1929+[1]PEP!L2025+[1]PEP!L2121+[1]PEP!L2218+[1]PEP!L2314+[1]PEP!L2410+[1]PEP!L2506+[1]PEP!L2602++[1]PEP!L2700+[1]PEP!L2797+[1]PEP!L2893+[1]PEP!L2989+[1]PEP!L3092+[1]PEP!L3191+[1]PEP!L3289+[1]PEP!L3385+[1]PEP!L3481+[1]PEP!L3577+[1]PEP!L3673+[1]PEP!L3772+[1]PEP!L3868+[1]PEP!L3964+[1]PEP!L4060</f>
        <v>237500</v>
      </c>
      <c r="M81" s="28">
        <f>+[1]PEP!M68+[1]PEP!M169+[1]PEP!M269+[1]PEP!M369+[1]PEP!M466+[1]PEP!M563+[1]PEP!M662+[1]PEP!M761+[1]PEP!M868+[1]PEP!M964+[1]PEP!M1070+[1]PEP!M1160+[1]PEP!M1256+[1]PEP!M1352+[1]PEP!M1448+[1]PEP!M1544+[1]PEP!M1640+[1]PEP!M1736+[1]PEP!M1833+[1]PEP!M1929+[1]PEP!M2025+[1]PEP!M2121+[1]PEP!M2218+[1]PEP!M2314+[1]PEP!M2410+[1]PEP!M2506+[1]PEP!M2602++[1]PEP!M2700+[1]PEP!M2797+[1]PEP!M2893+[1]PEP!M2989+[1]PEP!M3092+[1]PEP!M3191+[1]PEP!M3289+[1]PEP!M3385+[1]PEP!M3481+[1]PEP!M3577+[1]PEP!M3673+[1]PEP!M3772+[1]PEP!M3868+[1]PEP!M3964+[1]PEP!M4060</f>
        <v>237500</v>
      </c>
      <c r="N81" s="28">
        <f>+[1]PEP!N68+[1]PEP!N169+[1]PEP!N269+[1]PEP!N369+[1]PEP!N466+[1]PEP!N563+[1]PEP!N662+[1]PEP!N761+[1]PEP!N868+[1]PEP!N964+[1]PEP!N1070+[1]PEP!N1160+[1]PEP!N1256+[1]PEP!N1352+[1]PEP!N1448+[1]PEP!N1544+[1]PEP!N1640+[1]PEP!N1736+[1]PEP!N1833+[1]PEP!N1929+[1]PEP!N2025+[1]PEP!N2121+[1]PEP!N2218+[1]PEP!N2314+[1]PEP!N2410+[1]PEP!N2506+[1]PEP!N2602++[1]PEP!N2700+[1]PEP!N2797+[1]PEP!N2893+[1]PEP!N2989+[1]PEP!N3092+[1]PEP!N3191+[1]PEP!N3289+[1]PEP!N3385+[1]PEP!N3481+[1]PEP!N3577+[1]PEP!N3673+[1]PEP!N3772+[1]PEP!N3868+[1]PEP!N3964+[1]PEP!N4060</f>
        <v>237500</v>
      </c>
      <c r="O81" s="28">
        <f>+[1]PEP!O68+[1]PEP!O169+[1]PEP!O269+[1]PEP!O369+[1]PEP!O466+[1]PEP!O563+[1]PEP!O662+[1]PEP!O761+[1]PEP!O868+[1]PEP!O964+[1]PEP!O1070+[1]PEP!O1160+[1]PEP!O1256+[1]PEP!O1352+[1]PEP!O1448+[1]PEP!O1544+[1]PEP!O1640+[1]PEP!O1736+[1]PEP!O1833+[1]PEP!O1929+[1]PEP!O2025+[1]PEP!O2121+[1]PEP!O2218+[1]PEP!O2314+[1]PEP!O2410+[1]PEP!O2506+[1]PEP!O2602++[1]PEP!O2700+[1]PEP!O2797+[1]PEP!O2893+[1]PEP!O2989+[1]PEP!O3092+[1]PEP!O3191+[1]PEP!O3289+[1]PEP!O3385+[1]PEP!O3481+[1]PEP!O3577+[1]PEP!O3673+[1]PEP!O3772+[1]PEP!O3868+[1]PEP!O3964+[1]PEP!O4060</f>
        <v>237500</v>
      </c>
      <c r="P81" s="28">
        <f>+[1]PEP!P68+[1]PEP!P169+[1]PEP!P269+[1]PEP!P369+[1]PEP!P466+[1]PEP!P563+[1]PEP!P662+[1]PEP!P761+[1]PEP!P868+[1]PEP!P964+[1]PEP!P1070+[1]PEP!P1160+[1]PEP!P1256+[1]PEP!P1352+[1]PEP!P1448+[1]PEP!P1544+[1]PEP!P1640+[1]PEP!P1736+[1]PEP!P1833+[1]PEP!P1929+[1]PEP!P2025+[1]PEP!P2121+[1]PEP!P2218+[1]PEP!P2314+[1]PEP!P2410+[1]PEP!P2506+[1]PEP!P2602++[1]PEP!P2700+[1]PEP!P2797+[1]PEP!P2893+[1]PEP!P2989+[1]PEP!P3092+[1]PEP!P3191+[1]PEP!P3289+[1]PEP!P3385+[1]PEP!P3481+[1]PEP!P3577+[1]PEP!P3673+[1]PEP!P3772+[1]PEP!P3868+[1]PEP!P3964+[1]PEP!P4060</f>
        <v>237500</v>
      </c>
      <c r="Q81" s="28">
        <f>+[1]PEP!Q68+[1]PEP!Q169+[1]PEP!Q269+[1]PEP!Q369+[1]PEP!Q466+[1]PEP!Q563+[1]PEP!Q662+[1]PEP!Q761+[1]PEP!Q868+[1]PEP!Q964+[1]PEP!Q1070+[1]PEP!Q1160+[1]PEP!Q1256+[1]PEP!Q1352+[1]PEP!Q1448+[1]PEP!Q1544+[1]PEP!Q1640+[1]PEP!Q1736+[1]PEP!Q1833+[1]PEP!Q1929+[1]PEP!Q2025+[1]PEP!Q2121+[1]PEP!Q2218+[1]PEP!Q2314+[1]PEP!Q2410+[1]PEP!Q2506+[1]PEP!Q2602++[1]PEP!Q2700+[1]PEP!Q2797+[1]PEP!Q2893+[1]PEP!Q2989+[1]PEP!Q3092+[1]PEP!Q3191+[1]PEP!Q3289+[1]PEP!Q3385+[1]PEP!Q3481+[1]PEP!Q3577+[1]PEP!Q3673+[1]PEP!Q3772+[1]PEP!Q3868+[1]PEP!Q3964+[1]PEP!Q4060</f>
        <v>237500</v>
      </c>
    </row>
    <row r="82" spans="1:17" ht="19.5" customHeight="1" x14ac:dyDescent="0.25">
      <c r="A82" s="25" t="s">
        <v>134</v>
      </c>
      <c r="B82" s="26" t="s">
        <v>22</v>
      </c>
      <c r="C82" s="26" t="s">
        <v>140</v>
      </c>
      <c r="D82" s="27" t="s">
        <v>141</v>
      </c>
      <c r="E82" s="23">
        <f t="shared" si="7"/>
        <v>1046000</v>
      </c>
      <c r="F82" s="28">
        <f>+[1]PEP!F69+[1]PEP!F170+[1]PEP!F270+[1]PEP!F370+[1]PEP!F467+[1]PEP!F564+[1]PEP!F663+[1]PEP!F762+[1]PEP!F869+[1]PEP!F965+[1]PEP!F1071+[1]PEP!F1161+[1]PEP!F1257+[1]PEP!F1353+[1]PEP!F1449+[1]PEP!F1545+[1]PEP!F1641+[1]PEP!F1737+[1]PEP!F1834+[1]PEP!F1930+[1]PEP!F2026+[1]PEP!F2122+[1]PEP!F2219+[1]PEP!F2315+[1]PEP!F2411+[1]PEP!F2507+[1]PEP!F2603++[1]PEP!F2701+[1]PEP!F2798+[1]PEP!F2894+[1]PEP!F2990+[1]PEP!F3093+[1]PEP!F3192+[1]PEP!F3290+[1]PEP!F3386+[1]PEP!F3482+[1]PEP!F3578+[1]PEP!F3674+[1]PEP!F3773+[1]PEP!F3869+[1]PEP!F3965+[1]PEP!F4061</f>
        <v>52300</v>
      </c>
      <c r="G82" s="28">
        <f>+[1]PEP!G69+[1]PEP!G170+[1]PEP!G270+[1]PEP!G370+[1]PEP!G467+[1]PEP!G564+[1]PEP!G663+[1]PEP!G762+[1]PEP!G869+[1]PEP!G965+[1]PEP!G1071+[1]PEP!G1161+[1]PEP!G1257+[1]PEP!G1353+[1]PEP!G1449+[1]PEP!G1545+[1]PEP!G1641+[1]PEP!G1737+[1]PEP!G1834+[1]PEP!G1930+[1]PEP!G2026+[1]PEP!G2122+[1]PEP!G2219+[1]PEP!G2315+[1]PEP!G2411+[1]PEP!G2507+[1]PEP!G2603++[1]PEP!G2701+[1]PEP!G2798+[1]PEP!G2894+[1]PEP!G2990+[1]PEP!G3093+[1]PEP!G3192+[1]PEP!G3290+[1]PEP!G3386+[1]PEP!G3482+[1]PEP!G3578+[1]PEP!G3674+[1]PEP!G3773+[1]PEP!G3869+[1]PEP!G3965+[1]PEP!G4061</f>
        <v>52300</v>
      </c>
      <c r="H82" s="28">
        <f>+[1]PEP!H69+[1]PEP!H170+[1]PEP!H270+[1]PEP!H370+[1]PEP!H467+[1]PEP!H564+[1]PEP!H663+[1]PEP!H762+[1]PEP!H869+[1]PEP!H965+[1]PEP!H1071+[1]PEP!H1161+[1]PEP!H1257+[1]PEP!H1353+[1]PEP!H1449+[1]PEP!H1545+[1]PEP!H1641+[1]PEP!H1737+[1]PEP!H1834+[1]PEP!H1930+[1]PEP!H2026+[1]PEP!H2122+[1]PEP!H2219+[1]PEP!H2315+[1]PEP!H2411+[1]PEP!H2507+[1]PEP!H2603++[1]PEP!H2701+[1]PEP!H2798+[1]PEP!H2894+[1]PEP!H2990+[1]PEP!H3093+[1]PEP!H3192+[1]PEP!H3290+[1]PEP!H3386+[1]PEP!H3482+[1]PEP!H3578+[1]PEP!H3674+[1]PEP!H3773+[1]PEP!H3869+[1]PEP!H3965+[1]PEP!H4061</f>
        <v>198700</v>
      </c>
      <c r="I82" s="28">
        <f>+[1]PEP!I69+[1]PEP!I170+[1]PEP!I270+[1]PEP!I370+[1]PEP!I467+[1]PEP!I564+[1]PEP!I663+[1]PEP!I762+[1]PEP!I869+[1]PEP!I965+[1]PEP!I1071+[1]PEP!I1161+[1]PEP!I1257+[1]PEP!I1353+[1]PEP!I1449+[1]PEP!I1545+[1]PEP!I1641+[1]PEP!I1737+[1]PEP!I1834+[1]PEP!I1930+[1]PEP!I2026+[1]PEP!I2122+[1]PEP!I2219+[1]PEP!I2315+[1]PEP!I2411+[1]PEP!I2507+[1]PEP!I2603++[1]PEP!I2701+[1]PEP!I2798+[1]PEP!I2894+[1]PEP!I2990+[1]PEP!I3093+[1]PEP!I3192+[1]PEP!I3290+[1]PEP!I3386+[1]PEP!I3482+[1]PEP!I3578+[1]PEP!I3674+[1]PEP!I3773+[1]PEP!I3869+[1]PEP!I3965+[1]PEP!I4061</f>
        <v>52300</v>
      </c>
      <c r="J82" s="28">
        <f>+[1]PEP!J69+[1]PEP!J170+[1]PEP!J270+[1]PEP!J370+[1]PEP!J467+[1]PEP!J564+[1]PEP!J663+[1]PEP!J762+[1]PEP!J869+[1]PEP!J965+[1]PEP!J1071+[1]PEP!J1161+[1]PEP!J1257+[1]PEP!J1353+[1]PEP!J1449+[1]PEP!J1545+[1]PEP!J1641+[1]PEP!J1737+[1]PEP!J1834+[1]PEP!J1930+[1]PEP!J2026+[1]PEP!J2122+[1]PEP!J2219+[1]PEP!J2315+[1]PEP!J2411+[1]PEP!J2507+[1]PEP!J2603++[1]PEP!J2701+[1]PEP!J2798+[1]PEP!J2894+[1]PEP!J2990+[1]PEP!J3093+[1]PEP!J3192+[1]PEP!J3290+[1]PEP!J3386+[1]PEP!J3482+[1]PEP!J3578+[1]PEP!J3674+[1]PEP!J3773+[1]PEP!J3869+[1]PEP!J3965+[1]PEP!J4061</f>
        <v>97300</v>
      </c>
      <c r="K82" s="28">
        <f>+[1]PEP!K69+[1]PEP!K170+[1]PEP!K270+[1]PEP!K370+[1]PEP!K467+[1]PEP!K564+[1]PEP!K663+[1]PEP!K762+[1]PEP!K869+[1]PEP!K965+[1]PEP!K1071+[1]PEP!K1161+[1]PEP!K1257+[1]PEP!K1353+[1]PEP!K1449+[1]PEP!K1545+[1]PEP!K1641+[1]PEP!K1737+[1]PEP!K1834+[1]PEP!K1930+[1]PEP!K2026+[1]PEP!K2122+[1]PEP!K2219+[1]PEP!K2315+[1]PEP!K2411+[1]PEP!K2507+[1]PEP!K2603++[1]PEP!K2701+[1]PEP!K2798+[1]PEP!K2894+[1]PEP!K2990+[1]PEP!K3093+[1]PEP!K3192+[1]PEP!K3290+[1]PEP!K3386+[1]PEP!K3482+[1]PEP!K3578+[1]PEP!K3674+[1]PEP!K3773+[1]PEP!K3869+[1]PEP!K3965+[1]PEP!K4061</f>
        <v>52300</v>
      </c>
      <c r="L82" s="28">
        <f>+[1]PEP!L69+[1]PEP!L170+[1]PEP!L270+[1]PEP!L370+[1]PEP!L467+[1]PEP!L564+[1]PEP!L663+[1]PEP!L762+[1]PEP!L869+[1]PEP!L965+[1]PEP!L1071+[1]PEP!L1161+[1]PEP!L1257+[1]PEP!L1353+[1]PEP!L1449+[1]PEP!L1545+[1]PEP!L1641+[1]PEP!L1737+[1]PEP!L1834+[1]PEP!L1930+[1]PEP!L2026+[1]PEP!L2122+[1]PEP!L2219+[1]PEP!L2315+[1]PEP!L2411+[1]PEP!L2507+[1]PEP!L2603++[1]PEP!L2701+[1]PEP!L2798+[1]PEP!L2894+[1]PEP!L2990+[1]PEP!L3093+[1]PEP!L3192+[1]PEP!L3290+[1]PEP!L3386+[1]PEP!L3482+[1]PEP!L3578+[1]PEP!L3674+[1]PEP!L3773+[1]PEP!L3869+[1]PEP!L3965+[1]PEP!L4061</f>
        <v>52300</v>
      </c>
      <c r="M82" s="28">
        <f>+[1]PEP!M69+[1]PEP!M170+[1]PEP!M270+[1]PEP!M370+[1]PEP!M467+[1]PEP!M564+[1]PEP!M663+[1]PEP!M762+[1]PEP!M869+[1]PEP!M965+[1]PEP!M1071+[1]PEP!M1161+[1]PEP!M1257+[1]PEP!M1353+[1]PEP!M1449+[1]PEP!M1545+[1]PEP!M1641+[1]PEP!M1737+[1]PEP!M1834+[1]PEP!M1930+[1]PEP!M2026+[1]PEP!M2122+[1]PEP!M2219+[1]PEP!M2315+[1]PEP!M2411+[1]PEP!M2507+[1]PEP!M2603++[1]PEP!M2701+[1]PEP!M2798+[1]PEP!M2894+[1]PEP!M2990+[1]PEP!M3093+[1]PEP!M3192+[1]PEP!M3290+[1]PEP!M3386+[1]PEP!M3482+[1]PEP!M3578+[1]PEP!M3674+[1]PEP!M3773+[1]PEP!M3869+[1]PEP!M3965+[1]PEP!M4061</f>
        <v>279300</v>
      </c>
      <c r="N82" s="28">
        <f>+[1]PEP!N69+[1]PEP!N170+[1]PEP!N270+[1]PEP!N370+[1]PEP!N467+[1]PEP!N564+[1]PEP!N663+[1]PEP!N762+[1]PEP!N869+[1]PEP!N965+[1]PEP!N1071+[1]PEP!N1161+[1]PEP!N1257+[1]PEP!N1353+[1]PEP!N1449+[1]PEP!N1545+[1]PEP!N1641+[1]PEP!N1737+[1]PEP!N1834+[1]PEP!N1930+[1]PEP!N2026+[1]PEP!N2122+[1]PEP!N2219+[1]PEP!N2315+[1]PEP!N2411+[1]PEP!N2507+[1]PEP!N2603++[1]PEP!N2701+[1]PEP!N2798+[1]PEP!N2894+[1]PEP!N2990+[1]PEP!N3093+[1]PEP!N3192+[1]PEP!N3290+[1]PEP!N3386+[1]PEP!N3482+[1]PEP!N3578+[1]PEP!N3674+[1]PEP!N3773+[1]PEP!N3869+[1]PEP!N3965+[1]PEP!N4061</f>
        <v>52300</v>
      </c>
      <c r="O82" s="28">
        <f>+[1]PEP!O69+[1]PEP!O170+[1]PEP!O270+[1]PEP!O370+[1]PEP!O467+[1]PEP!O564+[1]PEP!O663+[1]PEP!O762+[1]PEP!O869+[1]PEP!O965+[1]PEP!O1071+[1]PEP!O1161+[1]PEP!O1257+[1]PEP!O1353+[1]PEP!O1449+[1]PEP!O1545+[1]PEP!O1641+[1]PEP!O1737+[1]PEP!O1834+[1]PEP!O1930+[1]PEP!O2026+[1]PEP!O2122+[1]PEP!O2219+[1]PEP!O2315+[1]PEP!O2411+[1]PEP!O2507+[1]PEP!O2603++[1]PEP!O2701+[1]PEP!O2798+[1]PEP!O2894+[1]PEP!O2990+[1]PEP!O3093+[1]PEP!O3192+[1]PEP!O3290+[1]PEP!O3386+[1]PEP!O3482+[1]PEP!O3578+[1]PEP!O3674+[1]PEP!O3773+[1]PEP!O3869+[1]PEP!O3965+[1]PEP!O4061</f>
        <v>52300</v>
      </c>
      <c r="P82" s="28">
        <f>+[1]PEP!P69+[1]PEP!P170+[1]PEP!P270+[1]PEP!P370+[1]PEP!P467+[1]PEP!P564+[1]PEP!P663+[1]PEP!P762+[1]PEP!P869+[1]PEP!P965+[1]PEP!P1071+[1]PEP!P1161+[1]PEP!P1257+[1]PEP!P1353+[1]PEP!P1449+[1]PEP!P1545+[1]PEP!P1641+[1]PEP!P1737+[1]PEP!P1834+[1]PEP!P1930+[1]PEP!P2026+[1]PEP!P2122+[1]PEP!P2219+[1]PEP!P2315+[1]PEP!P2411+[1]PEP!P2507+[1]PEP!P2603++[1]PEP!P2701+[1]PEP!P2798+[1]PEP!P2894+[1]PEP!P2990+[1]PEP!P3093+[1]PEP!P3192+[1]PEP!P3290+[1]PEP!P3386+[1]PEP!P3482+[1]PEP!P3578+[1]PEP!P3674+[1]PEP!P3773+[1]PEP!P3869+[1]PEP!P3965+[1]PEP!P4061</f>
        <v>52300</v>
      </c>
      <c r="Q82" s="28">
        <f>+[1]PEP!Q69+[1]PEP!Q170+[1]PEP!Q270+[1]PEP!Q370+[1]PEP!Q467+[1]PEP!Q564+[1]PEP!Q663+[1]PEP!Q762+[1]PEP!Q869+[1]PEP!Q965+[1]PEP!Q1071+[1]PEP!Q1161+[1]PEP!Q1257+[1]PEP!Q1353+[1]PEP!Q1449+[1]PEP!Q1545+[1]PEP!Q1641+[1]PEP!Q1737+[1]PEP!Q1834+[1]PEP!Q1930+[1]PEP!Q2026+[1]PEP!Q2122+[1]PEP!Q2219+[1]PEP!Q2315+[1]PEP!Q2411+[1]PEP!Q2507+[1]PEP!Q2603++[1]PEP!Q2701+[1]PEP!Q2798+[1]PEP!Q2894+[1]PEP!Q2990+[1]PEP!Q3093+[1]PEP!Q3192+[1]PEP!Q3290+[1]PEP!Q3386+[1]PEP!Q3482+[1]PEP!Q3578+[1]PEP!Q3674+[1]PEP!Q3773+[1]PEP!Q3869+[1]PEP!Q3965+[1]PEP!Q4061</f>
        <v>52300</v>
      </c>
    </row>
    <row r="83" spans="1:17" ht="19.5" customHeight="1" x14ac:dyDescent="0.25">
      <c r="A83" s="25" t="s">
        <v>134</v>
      </c>
      <c r="B83" s="26" t="s">
        <v>25</v>
      </c>
      <c r="C83" s="26" t="s">
        <v>26</v>
      </c>
      <c r="D83" s="27" t="s">
        <v>142</v>
      </c>
      <c r="E83" s="23">
        <f t="shared" si="7"/>
        <v>600000</v>
      </c>
      <c r="F83" s="28">
        <f>+[1]PEP!F70+[1]PEP!F171+[1]PEP!F271+[1]PEP!F371+[1]PEP!F468+[1]PEP!F565+[1]PEP!F664+[1]PEP!F763+[1]PEP!F870+[1]PEP!F966+[1]PEP!F1072+[1]PEP!F1162+[1]PEP!F1258+[1]PEP!F1354+[1]PEP!F1450+[1]PEP!F1546+[1]PEP!F1642+[1]PEP!F1738+[1]PEP!F1835+[1]PEP!F1931+[1]PEP!F2027+[1]PEP!F2123+[1]PEP!F2220+[1]PEP!F2316+[1]PEP!F2412+[1]PEP!F2508+[1]PEP!F2604++[1]PEP!F2702+[1]PEP!F2799+[1]PEP!F2895+[1]PEP!F2991+[1]PEP!F3094+[1]PEP!F3193+[1]PEP!F3291+[1]PEP!F3387+[1]PEP!F3483+[1]PEP!F3579+[1]PEP!F3675+[1]PEP!F3774+[1]PEP!F3870+[1]PEP!F3966+[1]PEP!F4062</f>
        <v>50000</v>
      </c>
      <c r="G83" s="28">
        <f>+[1]PEP!G70+[1]PEP!G171+[1]PEP!G271+[1]PEP!G371+[1]PEP!G468+[1]PEP!G565+[1]PEP!G664+[1]PEP!G763+[1]PEP!G870+[1]PEP!G966+[1]PEP!G1072+[1]PEP!G1162+[1]PEP!G1258+[1]PEP!G1354+[1]PEP!G1450+[1]PEP!G1546+[1]PEP!G1642+[1]PEP!G1738+[1]PEP!G1835+[1]PEP!G1931+[1]PEP!G2027+[1]PEP!G2123+[1]PEP!G2220+[1]PEP!G2316+[1]PEP!G2412+[1]PEP!G2508+[1]PEP!G2604++[1]PEP!G2702+[1]PEP!G2799+[1]PEP!G2895+[1]PEP!G2991+[1]PEP!G3094+[1]PEP!G3193+[1]PEP!G3291+[1]PEP!G3387+[1]PEP!G3483+[1]PEP!G3579+[1]PEP!G3675+[1]PEP!G3774+[1]PEP!G3870+[1]PEP!G3966+[1]PEP!G4062</f>
        <v>50000</v>
      </c>
      <c r="H83" s="28">
        <f>+[1]PEP!H70+[1]PEP!H171+[1]PEP!H271+[1]PEP!H371+[1]PEP!H468+[1]PEP!H565+[1]PEP!H664+[1]PEP!H763+[1]PEP!H870+[1]PEP!H966+[1]PEP!H1072+[1]PEP!H1162+[1]PEP!H1258+[1]PEP!H1354+[1]PEP!H1450+[1]PEP!H1546+[1]PEP!H1642+[1]PEP!H1738+[1]PEP!H1835+[1]PEP!H1931+[1]PEP!H2027+[1]PEP!H2123+[1]PEP!H2220+[1]PEP!H2316+[1]PEP!H2412+[1]PEP!H2508+[1]PEP!H2604++[1]PEP!H2702+[1]PEP!H2799+[1]PEP!H2895+[1]PEP!H2991+[1]PEP!H3094+[1]PEP!H3193+[1]PEP!H3291+[1]PEP!H3387+[1]PEP!H3483+[1]PEP!H3579+[1]PEP!H3675+[1]PEP!H3774+[1]PEP!H3870+[1]PEP!H3966+[1]PEP!H4062</f>
        <v>50000</v>
      </c>
      <c r="I83" s="28">
        <f>+[1]PEP!I70+[1]PEP!I171+[1]PEP!I271+[1]PEP!I371+[1]PEP!I468+[1]PEP!I565+[1]PEP!I664+[1]PEP!I763+[1]PEP!I870+[1]PEP!I966+[1]PEP!I1072+[1]PEP!I1162+[1]PEP!I1258+[1]PEP!I1354+[1]PEP!I1450+[1]PEP!I1546+[1]PEP!I1642+[1]PEP!I1738+[1]PEP!I1835+[1]PEP!I1931+[1]PEP!I2027+[1]PEP!I2123+[1]PEP!I2220+[1]PEP!I2316+[1]PEP!I2412+[1]PEP!I2508+[1]PEP!I2604++[1]PEP!I2702+[1]PEP!I2799+[1]PEP!I2895+[1]PEP!I2991+[1]PEP!I3094+[1]PEP!I3193+[1]PEP!I3291+[1]PEP!I3387+[1]PEP!I3483+[1]PEP!I3579+[1]PEP!I3675+[1]PEP!I3774+[1]PEP!I3870+[1]PEP!I3966+[1]PEP!I4062</f>
        <v>50000</v>
      </c>
      <c r="J83" s="28">
        <f>+[1]PEP!J70+[1]PEP!J171+[1]PEP!J271+[1]PEP!J371+[1]PEP!J468+[1]PEP!J565+[1]PEP!J664+[1]PEP!J763+[1]PEP!J870+[1]PEP!J966+[1]PEP!J1072+[1]PEP!J1162+[1]PEP!J1258+[1]PEP!J1354+[1]PEP!J1450+[1]PEP!J1546+[1]PEP!J1642+[1]PEP!J1738+[1]PEP!J1835+[1]PEP!J1931+[1]PEP!J2027+[1]PEP!J2123+[1]PEP!J2220+[1]PEP!J2316+[1]PEP!J2412+[1]PEP!J2508+[1]PEP!J2604++[1]PEP!J2702+[1]PEP!J2799+[1]PEP!J2895+[1]PEP!J2991+[1]PEP!J3094+[1]PEP!J3193+[1]PEP!J3291+[1]PEP!J3387+[1]PEP!J3483+[1]PEP!J3579+[1]PEP!J3675+[1]PEP!J3774+[1]PEP!J3870+[1]PEP!J3966+[1]PEP!J4062</f>
        <v>50000</v>
      </c>
      <c r="K83" s="28">
        <f>+[1]PEP!K70+[1]PEP!K171+[1]PEP!K271+[1]PEP!K371+[1]PEP!K468+[1]PEP!K565+[1]PEP!K664+[1]PEP!K763+[1]PEP!K870+[1]PEP!K966+[1]PEP!K1072+[1]PEP!K1162+[1]PEP!K1258+[1]PEP!K1354+[1]PEP!K1450+[1]PEP!K1546+[1]PEP!K1642+[1]PEP!K1738+[1]PEP!K1835+[1]PEP!K1931+[1]PEP!K2027+[1]PEP!K2123+[1]PEP!K2220+[1]PEP!K2316+[1]PEP!K2412+[1]PEP!K2508+[1]PEP!K2604++[1]PEP!K2702+[1]PEP!K2799+[1]PEP!K2895+[1]PEP!K2991+[1]PEP!K3094+[1]PEP!K3193+[1]PEP!K3291+[1]PEP!K3387+[1]PEP!K3483+[1]PEP!K3579+[1]PEP!K3675+[1]PEP!K3774+[1]PEP!K3870+[1]PEP!K3966+[1]PEP!K4062</f>
        <v>50000</v>
      </c>
      <c r="L83" s="28">
        <f>+[1]PEP!L70+[1]PEP!L171+[1]PEP!L271+[1]PEP!L371+[1]PEP!L468+[1]PEP!L565+[1]PEP!L664+[1]PEP!L763+[1]PEP!L870+[1]PEP!L966+[1]PEP!L1072+[1]PEP!L1162+[1]PEP!L1258+[1]PEP!L1354+[1]PEP!L1450+[1]PEP!L1546+[1]PEP!L1642+[1]PEP!L1738+[1]PEP!L1835+[1]PEP!L1931+[1]PEP!L2027+[1]PEP!L2123+[1]PEP!L2220+[1]PEP!L2316+[1]PEP!L2412+[1]PEP!L2508+[1]PEP!L2604++[1]PEP!L2702+[1]PEP!L2799+[1]PEP!L2895+[1]PEP!L2991+[1]PEP!L3094+[1]PEP!L3193+[1]PEP!L3291+[1]PEP!L3387+[1]PEP!L3483+[1]PEP!L3579+[1]PEP!L3675+[1]PEP!L3774+[1]PEP!L3870+[1]PEP!L3966+[1]PEP!L4062</f>
        <v>50000</v>
      </c>
      <c r="M83" s="28">
        <f>+[1]PEP!M70+[1]PEP!M171+[1]PEP!M271+[1]PEP!M371+[1]PEP!M468+[1]PEP!M565+[1]PEP!M664+[1]PEP!M763+[1]PEP!M870+[1]PEP!M966+[1]PEP!M1072+[1]PEP!M1162+[1]PEP!M1258+[1]PEP!M1354+[1]PEP!M1450+[1]PEP!M1546+[1]PEP!M1642+[1]PEP!M1738+[1]PEP!M1835+[1]PEP!M1931+[1]PEP!M2027+[1]PEP!M2123+[1]PEP!M2220+[1]PEP!M2316+[1]PEP!M2412+[1]PEP!M2508+[1]PEP!M2604++[1]PEP!M2702+[1]PEP!M2799+[1]PEP!M2895+[1]PEP!M2991+[1]PEP!M3094+[1]PEP!M3193+[1]PEP!M3291+[1]PEP!M3387+[1]PEP!M3483+[1]PEP!M3579+[1]PEP!M3675+[1]PEP!M3774+[1]PEP!M3870+[1]PEP!M3966+[1]PEP!M4062</f>
        <v>50000</v>
      </c>
      <c r="N83" s="28">
        <f>+[1]PEP!N70+[1]PEP!N171+[1]PEP!N271+[1]PEP!N371+[1]PEP!N468+[1]PEP!N565+[1]PEP!N664+[1]PEP!N763+[1]PEP!N870+[1]PEP!N966+[1]PEP!N1072+[1]PEP!N1162+[1]PEP!N1258+[1]PEP!N1354+[1]PEP!N1450+[1]PEP!N1546+[1]PEP!N1642+[1]PEP!N1738+[1]PEP!N1835+[1]PEP!N1931+[1]PEP!N2027+[1]PEP!N2123+[1]PEP!N2220+[1]PEP!N2316+[1]PEP!N2412+[1]PEP!N2508+[1]PEP!N2604++[1]PEP!N2702+[1]PEP!N2799+[1]PEP!N2895+[1]PEP!N2991+[1]PEP!N3094+[1]PEP!N3193+[1]PEP!N3291+[1]PEP!N3387+[1]PEP!N3483+[1]PEP!N3579+[1]PEP!N3675+[1]PEP!N3774+[1]PEP!N3870+[1]PEP!N3966+[1]PEP!N4062</f>
        <v>50000</v>
      </c>
      <c r="O83" s="28">
        <f>+[1]PEP!O70+[1]PEP!O171+[1]PEP!O271+[1]PEP!O371+[1]PEP!O468+[1]PEP!O565+[1]PEP!O664+[1]PEP!O763+[1]PEP!O870+[1]PEP!O966+[1]PEP!O1072+[1]PEP!O1162+[1]PEP!O1258+[1]PEP!O1354+[1]PEP!O1450+[1]PEP!O1546+[1]PEP!O1642+[1]PEP!O1738+[1]PEP!O1835+[1]PEP!O1931+[1]PEP!O2027+[1]PEP!O2123+[1]PEP!O2220+[1]PEP!O2316+[1]PEP!O2412+[1]PEP!O2508+[1]PEP!O2604++[1]PEP!O2702+[1]PEP!O2799+[1]PEP!O2895+[1]PEP!O2991+[1]PEP!O3094+[1]PEP!O3193+[1]PEP!O3291+[1]PEP!O3387+[1]PEP!O3483+[1]PEP!O3579+[1]PEP!O3675+[1]PEP!O3774+[1]PEP!O3870+[1]PEP!O3966+[1]PEP!O4062</f>
        <v>50000</v>
      </c>
      <c r="P83" s="28">
        <f>+[1]PEP!P70+[1]PEP!P171+[1]PEP!P271+[1]PEP!P371+[1]PEP!P468+[1]PEP!P565+[1]PEP!P664+[1]PEP!P763+[1]PEP!P870+[1]PEP!P966+[1]PEP!P1072+[1]PEP!P1162+[1]PEP!P1258+[1]PEP!P1354+[1]PEP!P1450+[1]PEP!P1546+[1]PEP!P1642+[1]PEP!P1738+[1]PEP!P1835+[1]PEP!P1931+[1]PEP!P2027+[1]PEP!P2123+[1]PEP!P2220+[1]PEP!P2316+[1]PEP!P2412+[1]PEP!P2508+[1]PEP!P2604++[1]PEP!P2702+[1]PEP!P2799+[1]PEP!P2895+[1]PEP!P2991+[1]PEP!P3094+[1]PEP!P3193+[1]PEP!P3291+[1]PEP!P3387+[1]PEP!P3483+[1]PEP!P3579+[1]PEP!P3675+[1]PEP!P3774+[1]PEP!P3870+[1]PEP!P3966+[1]PEP!P4062</f>
        <v>50000</v>
      </c>
      <c r="Q83" s="28">
        <f>+[1]PEP!Q70+[1]PEP!Q171+[1]PEP!Q271+[1]PEP!Q371+[1]PEP!Q468+[1]PEP!Q565+[1]PEP!Q664+[1]PEP!Q763+[1]PEP!Q870+[1]PEP!Q966+[1]PEP!Q1072+[1]PEP!Q1162+[1]PEP!Q1258+[1]PEP!Q1354+[1]PEP!Q1450+[1]PEP!Q1546+[1]PEP!Q1642+[1]PEP!Q1738+[1]PEP!Q1835+[1]PEP!Q1931+[1]PEP!Q2027+[1]PEP!Q2123+[1]PEP!Q2220+[1]PEP!Q2316+[1]PEP!Q2412+[1]PEP!Q2508+[1]PEP!Q2604++[1]PEP!Q2702+[1]PEP!Q2799+[1]PEP!Q2895+[1]PEP!Q2991+[1]PEP!Q3094+[1]PEP!Q3193+[1]PEP!Q3291+[1]PEP!Q3387+[1]PEP!Q3483+[1]PEP!Q3579+[1]PEP!Q3675+[1]PEP!Q3774+[1]PEP!Q3870+[1]PEP!Q3966+[1]PEP!Q4062</f>
        <v>50000</v>
      </c>
    </row>
    <row r="84" spans="1:17" ht="19.5" customHeight="1" thickBot="1" x14ac:dyDescent="0.3">
      <c r="A84" s="36" t="s">
        <v>143</v>
      </c>
      <c r="B84" s="37" t="s">
        <v>30</v>
      </c>
      <c r="C84" s="37" t="s">
        <v>26</v>
      </c>
      <c r="D84" s="38" t="s">
        <v>144</v>
      </c>
      <c r="E84" s="23">
        <f>SUM(F84:Q84)</f>
        <v>6713163.1560999993</v>
      </c>
      <c r="F84" s="28">
        <f>+[1]PEP!F71+[1]PEP!F172+[1]PEP!F272+[1]PEP!F372+[1]PEP!F469+[1]PEP!F566+[1]PEP!F665+[1]PEP!F764+[1]PEP!F871+[1]PEP!F967+[1]PEP!F1073+[1]PEP!F1163+[1]PEP!F1259+[1]PEP!F1355+[1]PEP!F1451+[1]PEP!F1547+[1]PEP!F1643+[1]PEP!F1739+[1]PEP!F1836+[1]PEP!F1932+[1]PEP!F2028+[1]PEP!F2124+[1]PEP!F2221+[1]PEP!F2317+[1]PEP!F2413+[1]PEP!F2509+[1]PEP!F2605++[1]PEP!F2703+[1]PEP!F2800+[1]PEP!F2896+[1]PEP!F2992+[1]PEP!F3095+[1]PEP!F3194+[1]PEP!F3292+[1]PEP!F3388+[1]PEP!F3484+[1]PEP!F3580+[1]PEP!F3676+[1]PEP!F3775+[1]PEP!F3871+[1]PEP!F3967+[1]PEP!F4063</f>
        <v>4543702.5421749996</v>
      </c>
      <c r="G84" s="28">
        <f>+[1]PEP!G71+[1]PEP!G172+[1]PEP!G272+[1]PEP!G372+[1]PEP!G469+[1]PEP!G566+[1]PEP!G665+[1]PEP!G764+[1]PEP!G871+[1]PEP!G967+[1]PEP!G1073+[1]PEP!G1163+[1]PEP!G1259+[1]PEP!G1355+[1]PEP!G1451+[1]PEP!G1547+[1]PEP!G1643+[1]PEP!G1739+[1]PEP!G1836+[1]PEP!G1932+[1]PEP!G2028+[1]PEP!G2124+[1]PEP!G2221+[1]PEP!G2317+[1]PEP!G2413+[1]PEP!G2509+[1]PEP!G2605++[1]PEP!G2703+[1]PEP!G2800+[1]PEP!G2896+[1]PEP!G2992+[1]PEP!G3095+[1]PEP!G3194+[1]PEP!G3292+[1]PEP!G3388+[1]PEP!G3484+[1]PEP!G3580+[1]PEP!G3676+[1]PEP!G3775+[1]PEP!G3871+[1]PEP!G3967+[1]PEP!G4063</f>
        <v>197223.692175</v>
      </c>
      <c r="H84" s="28">
        <f>+[1]PEP!H71+[1]PEP!H172+[1]PEP!H272+[1]PEP!H372+[1]PEP!H469+[1]PEP!H566+[1]PEP!H665+[1]PEP!H764+[1]PEP!H871+[1]PEP!H967+[1]PEP!H1073+[1]PEP!H1163+[1]PEP!H1259+[1]PEP!H1355+[1]PEP!H1451+[1]PEP!H1547+[1]PEP!H1643+[1]PEP!H1739+[1]PEP!H1836+[1]PEP!H1932+[1]PEP!H2028+[1]PEP!H2124+[1]PEP!H2221+[1]PEP!H2317+[1]PEP!H2413+[1]PEP!H2509+[1]PEP!H2605++[1]PEP!H2703+[1]PEP!H2800+[1]PEP!H2896+[1]PEP!H2992+[1]PEP!H3095+[1]PEP!H3194+[1]PEP!H3292+[1]PEP!H3388+[1]PEP!H3484+[1]PEP!H3580+[1]PEP!H3676+[1]PEP!H3775+[1]PEP!H3871+[1]PEP!H3967+[1]PEP!H4063</f>
        <v>197223.692175</v>
      </c>
      <c r="I84" s="28">
        <f>+[1]PEP!I71+[1]PEP!I172+[1]PEP!I272+[1]PEP!I372+[1]PEP!I469+[1]PEP!I566+[1]PEP!I665+[1]PEP!I764+[1]PEP!I871+[1]PEP!I967+[1]PEP!I1073+[1]PEP!I1163+[1]PEP!I1259+[1]PEP!I1355+[1]PEP!I1451+[1]PEP!I1547+[1]PEP!I1643+[1]PEP!I1739+[1]PEP!I1836+[1]PEP!I1932+[1]PEP!I2028+[1]PEP!I2124+[1]PEP!I2221+[1]PEP!I2317+[1]PEP!I2413+[1]PEP!I2509+[1]PEP!I2605++[1]PEP!I2703+[1]PEP!I2800+[1]PEP!I2896+[1]PEP!I2992+[1]PEP!I3095+[1]PEP!I3194+[1]PEP!I3292+[1]PEP!I3388+[1]PEP!I3484+[1]PEP!I3580+[1]PEP!I3676+[1]PEP!I3775+[1]PEP!I3871+[1]PEP!I3967+[1]PEP!I4063</f>
        <v>197223.692175</v>
      </c>
      <c r="J84" s="28">
        <f>+[1]PEP!J71+[1]PEP!J172+[1]PEP!J272+[1]PEP!J372+[1]PEP!J469+[1]PEP!J566+[1]PEP!J665+[1]PEP!J764+[1]PEP!J871+[1]PEP!J967+[1]PEP!J1073+[1]PEP!J1163+[1]PEP!J1259+[1]PEP!J1355+[1]PEP!J1451+[1]PEP!J1547+[1]PEP!J1643+[1]PEP!J1739+[1]PEP!J1836+[1]PEP!J1932+[1]PEP!J2028+[1]PEP!J2124+[1]PEP!J2221+[1]PEP!J2317+[1]PEP!J2413+[1]PEP!J2509+[1]PEP!J2605++[1]PEP!J2703+[1]PEP!J2800+[1]PEP!J2896+[1]PEP!J2992+[1]PEP!J3095+[1]PEP!J3194+[1]PEP!J3292+[1]PEP!J3388+[1]PEP!J3484+[1]PEP!J3580+[1]PEP!J3676+[1]PEP!J3775+[1]PEP!J3871+[1]PEP!J3967+[1]PEP!J4063</f>
        <v>197223.692175</v>
      </c>
      <c r="K84" s="28">
        <f>+[1]PEP!K71+[1]PEP!K172+[1]PEP!K272+[1]PEP!K372+[1]PEP!K469+[1]PEP!K566+[1]PEP!K665+[1]PEP!K764+[1]PEP!K871+[1]PEP!K967+[1]PEP!K1073+[1]PEP!K1163+[1]PEP!K1259+[1]PEP!K1355+[1]PEP!K1451+[1]PEP!K1547+[1]PEP!K1643+[1]PEP!K1739+[1]PEP!K1836+[1]PEP!K1932+[1]PEP!K2028+[1]PEP!K2124+[1]PEP!K2221+[1]PEP!K2317+[1]PEP!K2413+[1]PEP!K2509+[1]PEP!K2605++[1]PEP!K2703+[1]PEP!K2800+[1]PEP!K2896+[1]PEP!K2992+[1]PEP!K3095+[1]PEP!K3194+[1]PEP!K3292+[1]PEP!K3388+[1]PEP!K3484+[1]PEP!K3580+[1]PEP!K3676+[1]PEP!K3775+[1]PEP!K3871+[1]PEP!K3967+[1]PEP!K4063</f>
        <v>197223.692175</v>
      </c>
      <c r="L84" s="28">
        <f>+[1]PEP!L71+[1]PEP!L172+[1]PEP!L272+[1]PEP!L372+[1]PEP!L469+[1]PEP!L566+[1]PEP!L665+[1]PEP!L764+[1]PEP!L871+[1]PEP!L967+[1]PEP!L1073+[1]PEP!L1163+[1]PEP!L1259+[1]PEP!L1355+[1]PEP!L1451+[1]PEP!L1547+[1]PEP!L1643+[1]PEP!L1739+[1]PEP!L1836+[1]PEP!L1932+[1]PEP!L2028+[1]PEP!L2124+[1]PEP!L2221+[1]PEP!L2317+[1]PEP!L2413+[1]PEP!L2509+[1]PEP!L2605++[1]PEP!L2703+[1]PEP!L2800+[1]PEP!L2896+[1]PEP!L2992+[1]PEP!L3095+[1]PEP!L3194+[1]PEP!L3292+[1]PEP!L3388+[1]PEP!L3484+[1]PEP!L3580+[1]PEP!L3676+[1]PEP!L3775+[1]PEP!L3871+[1]PEP!L3967+[1]PEP!L4063</f>
        <v>197223.692175</v>
      </c>
      <c r="M84" s="28">
        <f>+[1]PEP!M71+[1]PEP!M172+[1]PEP!M272+[1]PEP!M372+[1]PEP!M469+[1]PEP!M566+[1]PEP!M665+[1]PEP!M764+[1]PEP!M871+[1]PEP!M967+[1]PEP!M1073+[1]PEP!M1163+[1]PEP!M1259+[1]PEP!M1355+[1]PEP!M1451+[1]PEP!M1547+[1]PEP!M1643+[1]PEP!M1739+[1]PEP!M1836+[1]PEP!M1932+[1]PEP!M2028+[1]PEP!M2124+[1]PEP!M2221+[1]PEP!M2317+[1]PEP!M2413+[1]PEP!M2509+[1]PEP!M2605++[1]PEP!M2703+[1]PEP!M2800+[1]PEP!M2896+[1]PEP!M2992+[1]PEP!M3095+[1]PEP!M3194+[1]PEP!M3292+[1]PEP!M3388+[1]PEP!M3484+[1]PEP!M3580+[1]PEP!M3676+[1]PEP!M3775+[1]PEP!M3871+[1]PEP!M3967+[1]PEP!M4063</f>
        <v>197223.692175</v>
      </c>
      <c r="N84" s="28">
        <f>+[1]PEP!N71+[1]PEP!N172+[1]PEP!N272+[1]PEP!N372+[1]PEP!N469+[1]PEP!N566+[1]PEP!N665+[1]PEP!N764+[1]PEP!N871+[1]PEP!N967+[1]PEP!N1073+[1]PEP!N1163+[1]PEP!N1259+[1]PEP!N1355+[1]PEP!N1451+[1]PEP!N1547+[1]PEP!N1643+[1]PEP!N1739+[1]PEP!N1836+[1]PEP!N1932+[1]PEP!N2028+[1]PEP!N2124+[1]PEP!N2221+[1]PEP!N2317+[1]PEP!N2413+[1]PEP!N2509+[1]PEP!N2605++[1]PEP!N2703+[1]PEP!N2800+[1]PEP!N2896+[1]PEP!N2992+[1]PEP!N3095+[1]PEP!N3194+[1]PEP!N3292+[1]PEP!N3388+[1]PEP!N3484+[1]PEP!N3580+[1]PEP!N3676+[1]PEP!N3775+[1]PEP!N3871+[1]PEP!N3967+[1]PEP!N4063</f>
        <v>197223.692175</v>
      </c>
      <c r="O84" s="28">
        <f>+[1]PEP!O71+[1]PEP!O172+[1]PEP!O272+[1]PEP!O372+[1]PEP!O469+[1]PEP!O566+[1]PEP!O665+[1]PEP!O764+[1]PEP!O871+[1]PEP!O967+[1]PEP!O1073+[1]PEP!O1163+[1]PEP!O1259+[1]PEP!O1355+[1]PEP!O1451+[1]PEP!O1547+[1]PEP!O1643+[1]PEP!O1739+[1]PEP!O1836+[1]PEP!O1932+[1]PEP!O2028+[1]PEP!O2124+[1]PEP!O2221+[1]PEP!O2317+[1]PEP!O2413+[1]PEP!O2509+[1]PEP!O2605++[1]PEP!O2703+[1]PEP!O2800+[1]PEP!O2896+[1]PEP!O2992+[1]PEP!O3095+[1]PEP!O3194+[1]PEP!O3292+[1]PEP!O3388+[1]PEP!O3484+[1]PEP!O3580+[1]PEP!O3676+[1]PEP!O3775+[1]PEP!O3871+[1]PEP!O3967+[1]PEP!O4063</f>
        <v>197223.692175</v>
      </c>
      <c r="P84" s="28">
        <f>+[1]PEP!P71+[1]PEP!P172+[1]PEP!P272+[1]PEP!P372+[1]PEP!P469+[1]PEP!P566+[1]PEP!P665+[1]PEP!P764+[1]PEP!P871+[1]PEP!P967+[1]PEP!P1073+[1]PEP!P1163+[1]PEP!P1259+[1]PEP!P1355+[1]PEP!P1451+[1]PEP!P1547+[1]PEP!P1643+[1]PEP!P1739+[1]PEP!P1836+[1]PEP!P1932+[1]PEP!P2028+[1]PEP!P2124+[1]PEP!P2221+[1]PEP!P2317+[1]PEP!P2413+[1]PEP!P2509+[1]PEP!P2605++[1]PEP!P2703+[1]PEP!P2800+[1]PEP!P2896+[1]PEP!P2992+[1]PEP!P3095+[1]PEP!P3194+[1]PEP!P3292+[1]PEP!P3388+[1]PEP!P3484+[1]PEP!P3580+[1]PEP!P3676+[1]PEP!P3775+[1]PEP!P3871+[1]PEP!P3967+[1]PEP!P4063</f>
        <v>197223.692175</v>
      </c>
      <c r="Q84" s="28">
        <f>+[1]PEP!Q71+[1]PEP!Q172+[1]PEP!Q272+[1]PEP!Q372+[1]PEP!Q469+[1]PEP!Q566+[1]PEP!Q665+[1]PEP!Q764+[1]PEP!Q871+[1]PEP!Q967+[1]PEP!Q1073+[1]PEP!Q1163+[1]PEP!Q1259+[1]PEP!Q1355+[1]PEP!Q1451+[1]PEP!Q1547+[1]PEP!Q1643+[1]PEP!Q1739+[1]PEP!Q1836+[1]PEP!Q1932+[1]PEP!Q2028+[1]PEP!Q2124+[1]PEP!Q2221+[1]PEP!Q2317+[1]PEP!Q2413+[1]PEP!Q2509+[1]PEP!Q2605++[1]PEP!Q2703+[1]PEP!Q2800+[1]PEP!Q2896+[1]PEP!Q2992+[1]PEP!Q3095+[1]PEP!Q3194+[1]PEP!Q3292+[1]PEP!Q3388+[1]PEP!Q3484+[1]PEP!Q3580+[1]PEP!Q3676+[1]PEP!Q3775+[1]PEP!Q3871+[1]PEP!Q3967+[1]PEP!Q4063</f>
        <v>197223.692175</v>
      </c>
    </row>
    <row r="85" spans="1:17" ht="19.5" customHeight="1" thickBot="1" x14ac:dyDescent="0.3">
      <c r="A85" s="31" t="s">
        <v>145</v>
      </c>
      <c r="B85" s="31"/>
      <c r="C85" s="31"/>
      <c r="D85" s="32" t="s">
        <v>146</v>
      </c>
      <c r="E85" s="33">
        <f>SUM(E86:E90)</f>
        <v>67500</v>
      </c>
      <c r="F85" s="33">
        <f t="shared" ref="F85:Q85" si="8">SUM(F86:F90)</f>
        <v>15000</v>
      </c>
      <c r="G85" s="33">
        <f t="shared" si="8"/>
        <v>0</v>
      </c>
      <c r="H85" s="33">
        <f t="shared" si="8"/>
        <v>15000</v>
      </c>
      <c r="I85" s="33">
        <f t="shared" si="8"/>
        <v>7500</v>
      </c>
      <c r="J85" s="33">
        <f t="shared" si="8"/>
        <v>7500</v>
      </c>
      <c r="K85" s="33">
        <f t="shared" si="8"/>
        <v>7500</v>
      </c>
      <c r="L85" s="33">
        <f t="shared" si="8"/>
        <v>7500</v>
      </c>
      <c r="M85" s="33">
        <f t="shared" si="8"/>
        <v>7500</v>
      </c>
      <c r="N85" s="33">
        <f t="shared" si="8"/>
        <v>0</v>
      </c>
      <c r="O85" s="33">
        <f t="shared" si="8"/>
        <v>0</v>
      </c>
      <c r="P85" s="33">
        <f t="shared" si="8"/>
        <v>0</v>
      </c>
      <c r="Q85" s="33">
        <f t="shared" si="8"/>
        <v>0</v>
      </c>
    </row>
    <row r="86" spans="1:17" ht="19.5" customHeight="1" x14ac:dyDescent="0.25">
      <c r="A86" s="25" t="s">
        <v>147</v>
      </c>
      <c r="B86" s="26" t="s">
        <v>22</v>
      </c>
      <c r="C86" s="26" t="s">
        <v>26</v>
      </c>
      <c r="D86" s="27" t="s">
        <v>148</v>
      </c>
      <c r="E86" s="23">
        <f>SUM(F86:Q86)</f>
        <v>0</v>
      </c>
      <c r="F86" s="28">
        <f>+[1]PEP!F73+[1]PEP!F174+[1]PEP!F274+[1]PEP!F374+[1]PEP!F471+[1]PEP!F568+[1]PEP!F667+[1]PEP!F766+[1]PEP!F873+[1]PEP!F969+[1]PEP!F1067+[1]PEP!F1165+[1]PEP!F1261+[1]PEP!F1357+[1]PEP!F1453+[1]PEP!F1549+[1]PEP!F1645+[1]PEP!F1741+[1]PEP!F1838+[1]PEP!F1934+[1]PEP!F2029+[1]PEP!F2126+[1]PEP!F2223+[1]PEP!F2319+[1]PEP!F2415+[1]PEP!F2511+[1]PEP!F2607+[1]PEP!F2705+[1]PEP!F2802+[1]PEP!F2898+[1]PEP!F2994+[1]PEP!F3097+[1]PEP!F3196+[1]PEP!F3294+[1]PEP!F3390+[1]PEP!F3486+[1]PEP!F3582+[1]PEP!F3678+[1]PEP!F3777+[1]PEP!F3872+[1]PEP!F3969</f>
        <v>0</v>
      </c>
      <c r="G86" s="28">
        <f>+[1]PEP!G73+[1]PEP!G174+[1]PEP!G274+[1]PEP!G374+[1]PEP!G471+[1]PEP!G568+[1]PEP!G667+[1]PEP!G766+[1]PEP!G873+[1]PEP!G969+[1]PEP!G1067+[1]PEP!G1165+[1]PEP!G1261+[1]PEP!G1357+[1]PEP!G1453+[1]PEP!G1549+[1]PEP!G1645+[1]PEP!G1741+[1]PEP!G1838+[1]PEP!G1934+[1]PEP!G2029+[1]PEP!G2126+[1]PEP!G2223+[1]PEP!G2319+[1]PEP!G2415+[1]PEP!G2511+[1]PEP!G2607+[1]PEP!G2705+[1]PEP!G2802+[1]PEP!G2898+[1]PEP!G2994+[1]PEP!G3097+[1]PEP!G3196+[1]PEP!G3294+[1]PEP!G3390+[1]PEP!G3486+[1]PEP!G3582+[1]PEP!G3678+[1]PEP!G3777+[1]PEP!G3872+[1]PEP!G3969</f>
        <v>0</v>
      </c>
      <c r="H86" s="28">
        <f>+[1]PEP!H73+[1]PEP!H174+[1]PEP!H274+[1]PEP!H374+[1]PEP!H471+[1]PEP!H568+[1]PEP!H667+[1]PEP!H766+[1]PEP!H873+[1]PEP!H969+[1]PEP!H1067+[1]PEP!H1165+[1]PEP!H1261+[1]PEP!H1357+[1]PEP!H1453+[1]PEP!H1549+[1]PEP!H1645+[1]PEP!H1741+[1]PEP!H1838+[1]PEP!H1934+[1]PEP!H2029+[1]PEP!H2126+[1]PEP!H2223+[1]PEP!H2319+[1]PEP!H2415+[1]PEP!H2511+[1]PEP!H2607+[1]PEP!H2705+[1]PEP!H2802+[1]PEP!H2898+[1]PEP!H2994+[1]PEP!H3097+[1]PEP!H3196+[1]PEP!H3294+[1]PEP!H3390+[1]PEP!H3486+[1]PEP!H3582+[1]PEP!H3678+[1]PEP!H3777+[1]PEP!H3872+[1]PEP!H3969</f>
        <v>0</v>
      </c>
      <c r="I86" s="28">
        <f>+[1]PEP!I73+[1]PEP!I174+[1]PEP!I274+[1]PEP!I374+[1]PEP!I471+[1]PEP!I568+[1]PEP!I667+[1]PEP!I766+[1]PEP!I873+[1]PEP!I969+[1]PEP!I1067+[1]PEP!I1165+[1]PEP!I1261+[1]PEP!I1357+[1]PEP!I1453+[1]PEP!I1549+[1]PEP!I1645+[1]PEP!I1741+[1]PEP!I1838+[1]PEP!I1934+[1]PEP!I2029+[1]PEP!I2126+[1]PEP!I2223+[1]PEP!I2319+[1]PEP!I2415+[1]PEP!I2511+[1]PEP!I2607+[1]PEP!I2705+[1]PEP!I2802+[1]PEP!I2898+[1]PEP!I2994+[1]PEP!I3097+[1]PEP!I3196+[1]PEP!I3294+[1]PEP!I3390+[1]PEP!I3486+[1]PEP!I3582+[1]PEP!I3678+[1]PEP!I3777+[1]PEP!I3872+[1]PEP!I3969</f>
        <v>0</v>
      </c>
      <c r="J86" s="28">
        <f>+[1]PEP!J73+[1]PEP!J174+[1]PEP!J274+[1]PEP!J374+[1]PEP!J471+[1]PEP!J568+[1]PEP!J667+[1]PEP!J766+[1]PEP!J873+[1]PEP!J969+[1]PEP!J1067+[1]PEP!J1165+[1]PEP!J1261+[1]PEP!J1357+[1]PEP!J1453+[1]PEP!J1549+[1]PEP!J1645+[1]PEP!J1741+[1]PEP!J1838+[1]PEP!J1934+[1]PEP!J2029+[1]PEP!J2126+[1]PEP!J2223+[1]PEP!J2319+[1]PEP!J2415+[1]PEP!J2511+[1]PEP!J2607+[1]PEP!J2705+[1]PEP!J2802+[1]PEP!J2898+[1]PEP!J2994+[1]PEP!J3097+[1]PEP!J3196+[1]PEP!J3294+[1]PEP!J3390+[1]PEP!J3486+[1]PEP!J3582+[1]PEP!J3678+[1]PEP!J3777+[1]PEP!J3872+[1]PEP!J3969</f>
        <v>0</v>
      </c>
      <c r="K86" s="28">
        <f>+[1]PEP!K73+[1]PEP!K174+[1]PEP!K274+[1]PEP!K374+[1]PEP!K471+[1]PEP!K568+[1]PEP!K667+[1]PEP!K766+[1]PEP!K873+[1]PEP!K969+[1]PEP!K1067+[1]PEP!K1165+[1]PEP!K1261+[1]PEP!K1357+[1]PEP!K1453+[1]PEP!K1549+[1]PEP!K1645+[1]PEP!K1741+[1]PEP!K1838+[1]PEP!K1934+[1]PEP!K2029+[1]PEP!K2126+[1]PEP!K2223+[1]PEP!K2319+[1]PEP!K2415+[1]PEP!K2511+[1]PEP!K2607+[1]PEP!K2705+[1]PEP!K2802+[1]PEP!K2898+[1]PEP!K2994+[1]PEP!K3097+[1]PEP!K3196+[1]PEP!K3294+[1]PEP!K3390+[1]PEP!K3486+[1]PEP!K3582+[1]PEP!K3678+[1]PEP!K3777+[1]PEP!K3872+[1]PEP!K3969</f>
        <v>0</v>
      </c>
      <c r="L86" s="28">
        <f>+[1]PEP!L73+[1]PEP!L174+[1]PEP!L274+[1]PEP!L374+[1]PEP!L471+[1]PEP!L568+[1]PEP!L667+[1]PEP!L766+[1]PEP!L873+[1]PEP!L969+[1]PEP!L1067+[1]PEP!L1165+[1]PEP!L1261+[1]PEP!L1357+[1]PEP!L1453+[1]PEP!L1549+[1]PEP!L1645+[1]PEP!L1741+[1]PEP!L1838+[1]PEP!L1934+[1]PEP!L2029+[1]PEP!L2126+[1]PEP!L2223+[1]PEP!L2319+[1]PEP!L2415+[1]PEP!L2511+[1]PEP!L2607+[1]PEP!L2705+[1]PEP!L2802+[1]PEP!L2898+[1]PEP!L2994+[1]PEP!L3097+[1]PEP!L3196+[1]PEP!L3294+[1]PEP!L3390+[1]PEP!L3486+[1]PEP!L3582+[1]PEP!L3678+[1]PEP!L3777+[1]PEP!L3872+[1]PEP!L3969</f>
        <v>0</v>
      </c>
      <c r="M86" s="28">
        <f>+[1]PEP!M73+[1]PEP!M174+[1]PEP!M274+[1]PEP!M374+[1]PEP!M471+[1]PEP!M568+[1]PEP!M667+[1]PEP!M766+[1]PEP!M873+[1]PEP!M969+[1]PEP!M1067+[1]PEP!M1165+[1]PEP!M1261+[1]PEP!M1357+[1]PEP!M1453+[1]PEP!M1549+[1]PEP!M1645+[1]PEP!M1741+[1]PEP!M1838+[1]PEP!M1934+[1]PEP!M2029+[1]PEP!M2126+[1]PEP!M2223+[1]PEP!M2319+[1]PEP!M2415+[1]PEP!M2511+[1]PEP!M2607+[1]PEP!M2705+[1]PEP!M2802+[1]PEP!M2898+[1]PEP!M2994+[1]PEP!M3097+[1]PEP!M3196+[1]PEP!M3294+[1]PEP!M3390+[1]PEP!M3486+[1]PEP!M3582+[1]PEP!M3678+[1]PEP!M3777+[1]PEP!M3872+[1]PEP!M3969</f>
        <v>0</v>
      </c>
      <c r="N86" s="28">
        <f>+[1]PEP!N73+[1]PEP!N174+[1]PEP!N274+[1]PEP!N374+[1]PEP!N471+[1]PEP!N568+[1]PEP!N667+[1]PEP!N766+[1]PEP!N873+[1]PEP!N969+[1]PEP!N1067+[1]PEP!N1165+[1]PEP!N1261+[1]PEP!N1357+[1]PEP!N1453+[1]PEP!N1549+[1]PEP!N1645+[1]PEP!N1741+[1]PEP!N1838+[1]PEP!N1934+[1]PEP!N2029+[1]PEP!N2126+[1]PEP!N2223+[1]PEP!N2319+[1]PEP!N2415+[1]PEP!N2511+[1]PEP!N2607+[1]PEP!N2705+[1]PEP!N2802+[1]PEP!N2898+[1]PEP!N2994+[1]PEP!N3097+[1]PEP!N3196+[1]PEP!N3294+[1]PEP!N3390+[1]PEP!N3486+[1]PEP!N3582+[1]PEP!N3678+[1]PEP!N3777+[1]PEP!N3872+[1]PEP!N3969</f>
        <v>0</v>
      </c>
      <c r="O86" s="28">
        <f>+[1]PEP!O73+[1]PEP!O174+[1]PEP!O274+[1]PEP!O374+[1]PEP!O471+[1]PEP!O568+[1]PEP!O667+[1]PEP!O766+[1]PEP!O873+[1]PEP!O969+[1]PEP!O1067+[1]PEP!O1165+[1]PEP!O1261+[1]PEP!O1357+[1]PEP!O1453+[1]PEP!O1549+[1]PEP!O1645+[1]PEP!O1741+[1]PEP!O1838+[1]PEP!O1934+[1]PEP!O2029+[1]PEP!O2126+[1]PEP!O2223+[1]PEP!O2319+[1]PEP!O2415+[1]PEP!O2511+[1]PEP!O2607+[1]PEP!O2705+[1]PEP!O2802+[1]PEP!O2898+[1]PEP!O2994+[1]PEP!O3097+[1]PEP!O3196+[1]PEP!O3294+[1]PEP!O3390+[1]PEP!O3486+[1]PEP!O3582+[1]PEP!O3678+[1]PEP!O3777+[1]PEP!O3872+[1]PEP!O3969</f>
        <v>0</v>
      </c>
      <c r="P86" s="28">
        <f>+[1]PEP!P73+[1]PEP!P174+[1]PEP!P274+[1]PEP!P374+[1]PEP!P471+[1]PEP!P568+[1]PEP!P667+[1]PEP!P766+[1]PEP!P873+[1]PEP!P969+[1]PEP!P1067+[1]PEP!P1165+[1]PEP!P1261+[1]PEP!P1357+[1]PEP!P1453+[1]PEP!P1549+[1]PEP!P1645+[1]PEP!P1741+[1]PEP!P1838+[1]PEP!P1934+[1]PEP!P2029+[1]PEP!P2126+[1]PEP!P2223+[1]PEP!P2319+[1]PEP!P2415+[1]PEP!P2511+[1]PEP!P2607+[1]PEP!P2705+[1]PEP!P2802+[1]PEP!P2898+[1]PEP!P2994+[1]PEP!P3097+[1]PEP!P3196+[1]PEP!P3294+[1]PEP!P3390+[1]PEP!P3486+[1]PEP!P3582+[1]PEP!P3678+[1]PEP!P3777+[1]PEP!P3872+[1]PEP!P3969</f>
        <v>0</v>
      </c>
      <c r="Q86" s="28">
        <f>+[1]PEP!Q73+[1]PEP!Q174+[1]PEP!Q274+[1]PEP!Q374+[1]PEP!Q471+[1]PEP!Q568+[1]PEP!Q667+[1]PEP!Q766+[1]PEP!Q873+[1]PEP!Q969+[1]PEP!Q1067+[1]PEP!Q1165+[1]PEP!Q1261+[1]PEP!Q1357+[1]PEP!Q1453+[1]PEP!Q1549+[1]PEP!Q1645+[1]PEP!Q1741+[1]PEP!Q1838+[1]PEP!Q1934+[1]PEP!Q2029+[1]PEP!Q2126+[1]PEP!Q2223+[1]PEP!Q2319+[1]PEP!Q2415+[1]PEP!Q2511+[1]PEP!Q2607+[1]PEP!Q2705+[1]PEP!Q2802+[1]PEP!Q2898+[1]PEP!Q2994+[1]PEP!Q3097+[1]PEP!Q3196+[1]PEP!Q3294+[1]PEP!Q3390+[1]PEP!Q3486+[1]PEP!Q3582+[1]PEP!Q3678+[1]PEP!Q3777+[1]PEP!Q3872+[1]PEP!Q3969</f>
        <v>0</v>
      </c>
    </row>
    <row r="87" spans="1:17" ht="19.5" customHeight="1" x14ac:dyDescent="0.25">
      <c r="A87" s="25" t="s">
        <v>147</v>
      </c>
      <c r="B87" s="26" t="s">
        <v>56</v>
      </c>
      <c r="C87" s="26" t="s">
        <v>26</v>
      </c>
      <c r="D87" s="27" t="s">
        <v>149</v>
      </c>
      <c r="E87" s="23">
        <f>SUM(F87:Q87)</f>
        <v>67500</v>
      </c>
      <c r="F87" s="28">
        <f>+[1]PEP!F74+[1]PEP!F175+[1]PEP!F275+[1]PEP!F353+[1]PEP!F472+[1]PEP!F569+[1]PEP!F668+[1]PEP!F767+[1]PEP!F874+[1]PEP!F970+[1]PEP!F1068+[1]PEP!F1166+[1]PEP!F1262+[1]PEP!F1358+[1]PEP!F1454+[1]PEP!F1550+[1]PEP!F1646+[1]PEP!F1742+[1]PEP!F1839+[1]PEP!F1935+[1]PEP!F2030+[1]PEP!F2127+[1]PEP!F2224+[1]PEP!F2320+[1]PEP!F2416+[1]PEP!F2512+[1]PEP!F2608+[1]PEP!F2706+[1]PEP!F2803+[1]PEP!F2899+[1]PEP!F2995+[1]PEP!F3098+[1]PEP!F3197+[1]PEP!F3295+[1]PEP!F3391+[1]PEP!F3487+[1]PEP!F3583+[1]PEP!F3679+[1]PEP!F3778+[1]PEP!F3873+[1]PEP!F3970</f>
        <v>15000</v>
      </c>
      <c r="G87" s="28">
        <f>+[1]PEP!G74+[1]PEP!G175+[1]PEP!G275+[1]PEP!G353+[1]PEP!G472+[1]PEP!G569+[1]PEP!G668+[1]PEP!G767+[1]PEP!G874+[1]PEP!G970+[1]PEP!G1068+[1]PEP!G1166+[1]PEP!G1262+[1]PEP!G1358+[1]PEP!G1454+[1]PEP!G1550+[1]PEP!G1646+[1]PEP!G1742+[1]PEP!G1839+[1]PEP!G1935+[1]PEP!G2030+[1]PEP!G2127+[1]PEP!G2224+[1]PEP!G2320+[1]PEP!G2416+[1]PEP!G2512+[1]PEP!G2608+[1]PEP!G2706+[1]PEP!G2803+[1]PEP!G2899+[1]PEP!G2995+[1]PEP!G3098+[1]PEP!G3197+[1]PEP!G3295+[1]PEP!G3391+[1]PEP!G3487+[1]PEP!G3583+[1]PEP!G3679+[1]PEP!G3778+[1]PEP!G3873+[1]PEP!G3970</f>
        <v>0</v>
      </c>
      <c r="H87" s="28">
        <f>+[1]PEP!H74+[1]PEP!H175+[1]PEP!H275+[1]PEP!H353+[1]PEP!H472+[1]PEP!H569+[1]PEP!H668+[1]PEP!H767+[1]PEP!H874+[1]PEP!H970+[1]PEP!H1068+[1]PEP!H1166+[1]PEP!H1262+[1]PEP!H1358+[1]PEP!H1454+[1]PEP!H1550+[1]PEP!H1646+[1]PEP!H1742+[1]PEP!H1839+[1]PEP!H1935+[1]PEP!H2030+[1]PEP!H2127+[1]PEP!H2224+[1]PEP!H2320+[1]PEP!H2416+[1]PEP!H2512+[1]PEP!H2608+[1]PEP!H2706+[1]PEP!H2803+[1]PEP!H2899+[1]PEP!H2995+[1]PEP!H3098+[1]PEP!H3197+[1]PEP!H3295+[1]PEP!H3391+[1]PEP!H3487+[1]PEP!H3583+[1]PEP!H3679+[1]PEP!H3778+[1]PEP!H3873+[1]PEP!H3970</f>
        <v>15000</v>
      </c>
      <c r="I87" s="28">
        <f>+[1]PEP!I74+[1]PEP!I175+[1]PEP!I275+[1]PEP!I353+[1]PEP!I472+[1]PEP!I569+[1]PEP!I668+[1]PEP!I767+[1]PEP!I874+[1]PEP!I970+[1]PEP!I1068+[1]PEP!I1166+[1]PEP!I1262+[1]PEP!I1358+[1]PEP!I1454+[1]PEP!I1550+[1]PEP!I1646+[1]PEP!I1742+[1]PEP!I1839+[1]PEP!I1935+[1]PEP!I2030+[1]PEP!I2127+[1]PEP!I2224+[1]PEP!I2320+[1]PEP!I2416+[1]PEP!I2512+[1]PEP!I2608+[1]PEP!I2706+[1]PEP!I2803+[1]PEP!I2899+[1]PEP!I2995+[1]PEP!I3098+[1]PEP!I3197+[1]PEP!I3295+[1]PEP!I3391+[1]PEP!I3487+[1]PEP!I3583+[1]PEP!I3679+[1]PEP!I3778+[1]PEP!I3873+[1]PEP!I3970</f>
        <v>7500</v>
      </c>
      <c r="J87" s="28">
        <f>+[1]PEP!J74+[1]PEP!J175+[1]PEP!J275+[1]PEP!J353+[1]PEP!J472+[1]PEP!J569+[1]PEP!J668+[1]PEP!J767+[1]PEP!J874+[1]PEP!J970+[1]PEP!J1068+[1]PEP!J1166+[1]PEP!J1262+[1]PEP!J1358+[1]PEP!J1454+[1]PEP!J1550+[1]PEP!J1646+[1]PEP!J1742+[1]PEP!J1839+[1]PEP!J1935+[1]PEP!J2030+[1]PEP!J2127+[1]PEP!J2224+[1]PEP!J2320+[1]PEP!J2416+[1]PEP!J2512+[1]PEP!J2608+[1]PEP!J2706+[1]PEP!J2803+[1]PEP!J2899+[1]PEP!J2995+[1]PEP!J3098+[1]PEP!J3197+[1]PEP!J3295+[1]PEP!J3391+[1]PEP!J3487+[1]PEP!J3583+[1]PEP!J3679+[1]PEP!J3778+[1]PEP!J3873+[1]PEP!J3970</f>
        <v>7500</v>
      </c>
      <c r="K87" s="28">
        <f>+[1]PEP!K74+[1]PEP!K175+[1]PEP!K275+[1]PEP!K353+[1]PEP!K472+[1]PEP!K569+[1]PEP!K668+[1]PEP!K767+[1]PEP!K874+[1]PEP!K970+[1]PEP!K1068+[1]PEP!K1166+[1]PEP!K1262+[1]PEP!K1358+[1]PEP!K1454+[1]PEP!K1550+[1]PEP!K1646+[1]PEP!K1742+[1]PEP!K1839+[1]PEP!K1935+[1]PEP!K2030+[1]PEP!K2127+[1]PEP!K2224+[1]PEP!K2320+[1]PEP!K2416+[1]PEP!K2512+[1]PEP!K2608+[1]PEP!K2706+[1]PEP!K2803+[1]PEP!K2899+[1]PEP!K2995+[1]PEP!K3098+[1]PEP!K3197+[1]PEP!K3295+[1]PEP!K3391+[1]PEP!K3487+[1]PEP!K3583+[1]PEP!K3679+[1]PEP!K3778+[1]PEP!K3873+[1]PEP!K3970</f>
        <v>7500</v>
      </c>
      <c r="L87" s="28">
        <f>+[1]PEP!L74+[1]PEP!L175+[1]PEP!L275+[1]PEP!L353+[1]PEP!L472+[1]PEP!L569+[1]PEP!L668+[1]PEP!L767+[1]PEP!L874+[1]PEP!L970+[1]PEP!L1068+[1]PEP!L1166+[1]PEP!L1262+[1]PEP!L1358+[1]PEP!L1454+[1]PEP!L1550+[1]PEP!L1646+[1]PEP!L1742+[1]PEP!L1839+[1]PEP!L1935+[1]PEP!L2030+[1]PEP!L2127+[1]PEP!L2224+[1]PEP!L2320+[1]PEP!L2416+[1]PEP!L2512+[1]PEP!L2608+[1]PEP!L2706+[1]PEP!L2803+[1]PEP!L2899+[1]PEP!L2995+[1]PEP!L3098+[1]PEP!L3197+[1]PEP!L3295+[1]PEP!L3391+[1]PEP!L3487+[1]PEP!L3583+[1]PEP!L3679+[1]PEP!L3778+[1]PEP!L3873+[1]PEP!L3970</f>
        <v>7500</v>
      </c>
      <c r="M87" s="28">
        <f>+[1]PEP!M74+[1]PEP!M175+[1]PEP!M275+[1]PEP!M353+[1]PEP!M472+[1]PEP!M569+[1]PEP!M668+[1]PEP!M767+[1]PEP!M874+[1]PEP!M970+[1]PEP!M1068+[1]PEP!M1166+[1]PEP!M1262+[1]PEP!M1358+[1]PEP!M1454+[1]PEP!M1550+[1]PEP!M1646+[1]PEP!M1742+[1]PEP!M1839+[1]PEP!M1935+[1]PEP!M2030+[1]PEP!M2127+[1]PEP!M2224+[1]PEP!M2320+[1]PEP!M2416+[1]PEP!M2512+[1]PEP!M2608+[1]PEP!M2706+[1]PEP!M2803+[1]PEP!M2899+[1]PEP!M2995+[1]PEP!M3098+[1]PEP!M3197+[1]PEP!M3295+[1]PEP!M3391+[1]PEP!M3487+[1]PEP!M3583+[1]PEP!M3679+[1]PEP!M3778+[1]PEP!M3873+[1]PEP!M3970</f>
        <v>7500</v>
      </c>
      <c r="N87" s="28">
        <f>+[1]PEP!N74+[1]PEP!N175+[1]PEP!N275+[1]PEP!N353+[1]PEP!N472+[1]PEP!N569+[1]PEP!N668+[1]PEP!N767+[1]PEP!N874+[1]PEP!N970+[1]PEP!N1068+[1]PEP!N1166+[1]PEP!N1262+[1]PEP!N1358+[1]PEP!N1454+[1]PEP!N1550+[1]PEP!N1646+[1]PEP!N1742+[1]PEP!N1839+[1]PEP!N1935+[1]PEP!N2030+[1]PEP!N2127+[1]PEP!N2224+[1]PEP!N2320+[1]PEP!N2416+[1]PEP!N2512+[1]PEP!N2608+[1]PEP!N2706+[1]PEP!N2803+[1]PEP!N2899+[1]PEP!N2995+[1]PEP!N3098+[1]PEP!N3197+[1]PEP!N3295+[1]PEP!N3391+[1]PEP!N3487+[1]PEP!N3583+[1]PEP!N3679+[1]PEP!N3778+[1]PEP!N3873+[1]PEP!N3970</f>
        <v>0</v>
      </c>
      <c r="O87" s="28">
        <f>+[1]PEP!O74+[1]PEP!O175+[1]PEP!O275+[1]PEP!O353+[1]PEP!O472+[1]PEP!O569+[1]PEP!O668+[1]PEP!O767+[1]PEP!O874+[1]PEP!O970+[1]PEP!O1068+[1]PEP!O1166+[1]PEP!O1262+[1]PEP!O1358+[1]PEP!O1454+[1]PEP!O1550+[1]PEP!O1646+[1]PEP!O1742+[1]PEP!O1839+[1]PEP!O1935+[1]PEP!O2030+[1]PEP!O2127+[1]PEP!O2224+[1]PEP!O2320+[1]PEP!O2416+[1]PEP!O2512+[1]PEP!O2608+[1]PEP!O2706+[1]PEP!O2803+[1]PEP!O2899+[1]PEP!O2995+[1]PEP!O3098+[1]PEP!O3197+[1]PEP!O3295+[1]PEP!O3391+[1]PEP!O3487+[1]PEP!O3583+[1]PEP!O3679+[1]PEP!O3778+[1]PEP!O3873+[1]PEP!O3970</f>
        <v>0</v>
      </c>
      <c r="P87" s="28">
        <f>+[1]PEP!P74+[1]PEP!P175+[1]PEP!P275+[1]PEP!P353+[1]PEP!P472+[1]PEP!P569+[1]PEP!P668+[1]PEP!P767+[1]PEP!P874+[1]PEP!P970+[1]PEP!P1068+[1]PEP!P1166+[1]PEP!P1262+[1]PEP!P1358+[1]PEP!P1454+[1]PEP!P1550+[1]PEP!P1646+[1]PEP!P1742+[1]PEP!P1839+[1]PEP!P1935+[1]PEP!P2030+[1]PEP!P2127+[1]PEP!P2224+[1]PEP!P2320+[1]PEP!P2416+[1]PEP!P2512+[1]PEP!P2608+[1]PEP!P2706+[1]PEP!P2803+[1]PEP!P2899+[1]PEP!P2995+[1]PEP!P3098+[1]PEP!P3197+[1]PEP!P3295+[1]PEP!P3391+[1]PEP!P3487+[1]PEP!P3583+[1]PEP!P3679+[1]PEP!P3778+[1]PEP!P3873+[1]PEP!P3970</f>
        <v>0</v>
      </c>
      <c r="Q87" s="28">
        <f>+[1]PEP!Q74+[1]PEP!Q175+[1]PEP!Q275+[1]PEP!Q353+[1]PEP!Q472+[1]PEP!Q569+[1]PEP!Q668+[1]PEP!Q767+[1]PEP!Q874+[1]PEP!Q970+[1]PEP!Q1068+[1]PEP!Q1166+[1]PEP!Q1262+[1]PEP!Q1358+[1]PEP!Q1454+[1]PEP!Q1550+[1]PEP!Q1646+[1]PEP!Q1742+[1]PEP!Q1839+[1]PEP!Q1935+[1]PEP!Q2030+[1]PEP!Q2127+[1]PEP!Q2224+[1]PEP!Q2320+[1]PEP!Q2416+[1]PEP!Q2512+[1]PEP!Q2608+[1]PEP!Q2706+[1]PEP!Q2803+[1]PEP!Q2899+[1]PEP!Q2995+[1]PEP!Q3098+[1]PEP!Q3197+[1]PEP!Q3295+[1]PEP!Q3391+[1]PEP!Q3487+[1]PEP!Q3583+[1]PEP!Q3679+[1]PEP!Q3778+[1]PEP!Q3873+[1]PEP!Q3970</f>
        <v>0</v>
      </c>
    </row>
    <row r="88" spans="1:17" ht="19.5" customHeight="1" x14ac:dyDescent="0.25">
      <c r="A88" s="25" t="s">
        <v>147</v>
      </c>
      <c r="B88" s="26" t="s">
        <v>46</v>
      </c>
      <c r="C88" s="26" t="s">
        <v>26</v>
      </c>
      <c r="D88" s="27" t="s">
        <v>150</v>
      </c>
      <c r="E88" s="23">
        <f>SUM(F88:Q88)</f>
        <v>0</v>
      </c>
      <c r="F88" s="28">
        <f>+[1]PEP!F75+[1]PEP!F176+[1]PEP!F276+[1]PEP!F354+[1]PEP!F473+[1]PEP!F570+[1]PEP!F669+[1]PEP!F768+[1]PEP!F875+[1]PEP!F971+[1]PEP!F1069+[1]PEP!F1167+[1]PEP!F1263+[1]PEP!F1359+[1]PEP!F1455+[1]PEP!F1551+[1]PEP!F1647+[1]PEP!F1743+[1]PEP!F1840+[1]PEP!F1936+[1]PEP!F2031+[1]PEP!F2128+[1]PEP!F2225+[1]PEP!F2321+[1]PEP!F2417+[1]PEP!F2513+[1]PEP!F2609+[1]PEP!F2707+[1]PEP!F2804+[1]PEP!F2900+[1]PEP!F2996+[1]PEP!F3099+[1]PEP!F3198+[1]PEP!F3296+[1]PEP!F3392+[1]PEP!F3488+[1]PEP!F3584+[1]PEP!F3680+[1]PEP!F3779+[1]PEP!F3874+[1]PEP!F3971</f>
        <v>0</v>
      </c>
      <c r="G88" s="28">
        <f>+[1]PEP!G75+[1]PEP!G176+[1]PEP!G276+[1]PEP!G354+[1]PEP!G473+[1]PEP!G570+[1]PEP!G669+[1]PEP!G768+[1]PEP!G875+[1]PEP!G971+[1]PEP!G1069+[1]PEP!G1167+[1]PEP!G1263+[1]PEP!G1359+[1]PEP!G1455+[1]PEP!G1551+[1]PEP!G1647+[1]PEP!G1743+[1]PEP!G1840+[1]PEP!G1936+[1]PEP!G2031+[1]PEP!G2128+[1]PEP!G2225+[1]PEP!G2321+[1]PEP!G2417+[1]PEP!G2513+[1]PEP!G2609+[1]PEP!G2707+[1]PEP!G2804+[1]PEP!G2900+[1]PEP!G2996+[1]PEP!G3099+[1]PEP!G3198+[1]PEP!G3296+[1]PEP!G3392+[1]PEP!G3488+[1]PEP!G3584+[1]PEP!G3680+[1]PEP!G3779+[1]PEP!G3874+[1]PEP!G3971</f>
        <v>0</v>
      </c>
      <c r="H88" s="28">
        <f>+[1]PEP!H75+[1]PEP!H176+[1]PEP!H276+[1]PEP!H354+[1]PEP!H473+[1]PEP!H570+[1]PEP!H669+[1]PEP!H768+[1]PEP!H875+[1]PEP!H971+[1]PEP!H1069+[1]PEP!H1167+[1]PEP!H1263+[1]PEP!H1359+[1]PEP!H1455+[1]PEP!H1551+[1]PEP!H1647+[1]PEP!H1743+[1]PEP!H1840+[1]PEP!H1936+[1]PEP!H2031+[1]PEP!H2128+[1]PEP!H2225+[1]PEP!H2321+[1]PEP!H2417+[1]PEP!H2513+[1]PEP!H2609+[1]PEP!H2707+[1]PEP!H2804+[1]PEP!H2900+[1]PEP!H2996+[1]PEP!H3099+[1]PEP!H3198+[1]PEP!H3296+[1]PEP!H3392+[1]PEP!H3488+[1]PEP!H3584+[1]PEP!H3680+[1]PEP!H3779+[1]PEP!H3874+[1]PEP!H3971</f>
        <v>0</v>
      </c>
      <c r="I88" s="28">
        <f>+[1]PEP!I75+[1]PEP!I176+[1]PEP!I276+[1]PEP!I354+[1]PEP!I473+[1]PEP!I570+[1]PEP!I669+[1]PEP!I768+[1]PEP!I875+[1]PEP!I971+[1]PEP!I1069+[1]PEP!I1167+[1]PEP!I1263+[1]PEP!I1359+[1]PEP!I1455+[1]PEP!I1551+[1]PEP!I1647+[1]PEP!I1743+[1]PEP!I1840+[1]PEP!I1936+[1]PEP!I2031+[1]PEP!I2128+[1]PEP!I2225+[1]PEP!I2321+[1]PEP!I2417+[1]PEP!I2513+[1]PEP!I2609+[1]PEP!I2707+[1]PEP!I2804+[1]PEP!I2900+[1]PEP!I2996+[1]PEP!I3099+[1]PEP!I3198+[1]PEP!I3296+[1]PEP!I3392+[1]PEP!I3488+[1]PEP!I3584+[1]PEP!I3680+[1]PEP!I3779+[1]PEP!I3874+[1]PEP!I3971</f>
        <v>0</v>
      </c>
      <c r="J88" s="28">
        <f>+[1]PEP!J75+[1]PEP!J176+[1]PEP!J276+[1]PEP!J354+[1]PEP!J473+[1]PEP!J570+[1]PEP!J669+[1]PEP!J768+[1]PEP!J875+[1]PEP!J971+[1]PEP!J1069+[1]PEP!J1167+[1]PEP!J1263+[1]PEP!J1359+[1]PEP!J1455+[1]PEP!J1551+[1]PEP!J1647+[1]PEP!J1743+[1]PEP!J1840+[1]PEP!J1936+[1]PEP!J2031+[1]PEP!J2128+[1]PEP!J2225+[1]PEP!J2321+[1]PEP!J2417+[1]PEP!J2513+[1]PEP!J2609+[1]PEP!J2707+[1]PEP!J2804+[1]PEP!J2900+[1]PEP!J2996+[1]PEP!J3099+[1]PEP!J3198+[1]PEP!J3296+[1]PEP!J3392+[1]PEP!J3488+[1]PEP!J3584+[1]PEP!J3680+[1]PEP!J3779+[1]PEP!J3874+[1]PEP!J3971</f>
        <v>0</v>
      </c>
      <c r="K88" s="28">
        <f>+[1]PEP!K75+[1]PEP!K176+[1]PEP!K276+[1]PEP!K354+[1]PEP!K473+[1]PEP!K570+[1]PEP!K669+[1]PEP!K768+[1]PEP!K875+[1]PEP!K971+[1]PEP!K1069+[1]PEP!K1167+[1]PEP!K1263+[1]PEP!K1359+[1]PEP!K1455+[1]PEP!K1551+[1]PEP!K1647+[1]PEP!K1743+[1]PEP!K1840+[1]PEP!K1936+[1]PEP!K2031+[1]PEP!K2128+[1]PEP!K2225+[1]PEP!K2321+[1]PEP!K2417+[1]PEP!K2513+[1]PEP!K2609+[1]PEP!K2707+[1]PEP!K2804+[1]PEP!K2900+[1]PEP!K2996+[1]PEP!K3099+[1]PEP!K3198+[1]PEP!K3296+[1]PEP!K3392+[1]PEP!K3488+[1]PEP!K3584+[1]PEP!K3680+[1]PEP!K3779+[1]PEP!K3874+[1]PEP!K3971</f>
        <v>0</v>
      </c>
      <c r="L88" s="28">
        <f>+[1]PEP!L75+[1]PEP!L176+[1]PEP!L276+[1]PEP!L354+[1]PEP!L473+[1]PEP!L570+[1]PEP!L669+[1]PEP!L768+[1]PEP!L875+[1]PEP!L971+[1]PEP!L1069+[1]PEP!L1167+[1]PEP!L1263+[1]PEP!L1359+[1]PEP!L1455+[1]PEP!L1551+[1]PEP!L1647+[1]PEP!L1743+[1]PEP!L1840+[1]PEP!L1936+[1]PEP!L2031+[1]PEP!L2128+[1]PEP!L2225+[1]PEP!L2321+[1]PEP!L2417+[1]PEP!L2513+[1]PEP!L2609+[1]PEP!L2707+[1]PEP!L2804+[1]PEP!L2900+[1]PEP!L2996+[1]PEP!L3099+[1]PEP!L3198+[1]PEP!L3296+[1]PEP!L3392+[1]PEP!L3488+[1]PEP!L3584+[1]PEP!L3680+[1]PEP!L3779+[1]PEP!L3874+[1]PEP!L3971</f>
        <v>0</v>
      </c>
      <c r="M88" s="28">
        <f>+[1]PEP!M75+[1]PEP!M176+[1]PEP!M276+[1]PEP!M354+[1]PEP!M473+[1]PEP!M570+[1]PEP!M669+[1]PEP!M768+[1]PEP!M875+[1]PEP!M971+[1]PEP!M1069+[1]PEP!M1167+[1]PEP!M1263+[1]PEP!M1359+[1]PEP!M1455+[1]PEP!M1551+[1]PEP!M1647+[1]PEP!M1743+[1]PEP!M1840+[1]PEP!M1936+[1]PEP!M2031+[1]PEP!M2128+[1]PEP!M2225+[1]PEP!M2321+[1]PEP!M2417+[1]PEP!M2513+[1]PEP!M2609+[1]PEP!M2707+[1]PEP!M2804+[1]PEP!M2900+[1]PEP!M2996+[1]PEP!M3099+[1]PEP!M3198+[1]PEP!M3296+[1]PEP!M3392+[1]PEP!M3488+[1]PEP!M3584+[1]PEP!M3680+[1]PEP!M3779+[1]PEP!M3874+[1]PEP!M3971</f>
        <v>0</v>
      </c>
      <c r="N88" s="28">
        <f>+[1]PEP!N75+[1]PEP!N176+[1]PEP!N276+[1]PEP!N354+[1]PEP!N473+[1]PEP!N570+[1]PEP!N669+[1]PEP!N768+[1]PEP!N875+[1]PEP!N971+[1]PEP!N1069+[1]PEP!N1167+[1]PEP!N1263+[1]PEP!N1359+[1]PEP!N1455+[1]PEP!N1551+[1]PEP!N1647+[1]PEP!N1743+[1]PEP!N1840+[1]PEP!N1936+[1]PEP!N2031+[1]PEP!N2128+[1]PEP!N2225+[1]PEP!N2321+[1]PEP!N2417+[1]PEP!N2513+[1]PEP!N2609+[1]PEP!N2707+[1]PEP!N2804+[1]PEP!N2900+[1]PEP!N2996+[1]PEP!N3099+[1]PEP!N3198+[1]PEP!N3296+[1]PEP!N3392+[1]PEP!N3488+[1]PEP!N3584+[1]PEP!N3680+[1]PEP!N3779+[1]PEP!N3874+[1]PEP!N3971</f>
        <v>0</v>
      </c>
      <c r="O88" s="28">
        <f>+[1]PEP!O75+[1]PEP!O176+[1]PEP!O276+[1]PEP!O354+[1]PEP!O473+[1]PEP!O570+[1]PEP!O669+[1]PEP!O768+[1]PEP!O875+[1]PEP!O971+[1]PEP!O1069+[1]PEP!O1167+[1]PEP!O1263+[1]PEP!O1359+[1]PEP!O1455+[1]PEP!O1551+[1]PEP!O1647+[1]PEP!O1743+[1]PEP!O1840+[1]PEP!O1936+[1]PEP!O2031+[1]PEP!O2128+[1]PEP!O2225+[1]PEP!O2321+[1]PEP!O2417+[1]PEP!O2513+[1]PEP!O2609+[1]PEP!O2707+[1]PEP!O2804+[1]PEP!O2900+[1]PEP!O2996+[1]PEP!O3099+[1]PEP!O3198+[1]PEP!O3296+[1]PEP!O3392+[1]PEP!O3488+[1]PEP!O3584+[1]PEP!O3680+[1]PEP!O3779+[1]PEP!O3874+[1]PEP!O3971</f>
        <v>0</v>
      </c>
      <c r="P88" s="28">
        <f>+[1]PEP!P75+[1]PEP!P176+[1]PEP!P276+[1]PEP!P354+[1]PEP!P473+[1]PEP!P570+[1]PEP!P669+[1]PEP!P768+[1]PEP!P875+[1]PEP!P971+[1]PEP!P1069+[1]PEP!P1167+[1]PEP!P1263+[1]PEP!P1359+[1]PEP!P1455+[1]PEP!P1551+[1]PEP!P1647+[1]PEP!P1743+[1]PEP!P1840+[1]PEP!P1936+[1]PEP!P2031+[1]PEP!P2128+[1]PEP!P2225+[1]PEP!P2321+[1]PEP!P2417+[1]PEP!P2513+[1]PEP!P2609+[1]PEP!P2707+[1]PEP!P2804+[1]PEP!P2900+[1]PEP!P2996+[1]PEP!P3099+[1]PEP!P3198+[1]PEP!P3296+[1]PEP!P3392+[1]PEP!P3488+[1]PEP!P3584+[1]PEP!P3680+[1]PEP!P3779+[1]PEP!P3874+[1]PEP!P3971</f>
        <v>0</v>
      </c>
      <c r="Q88" s="28">
        <f>+[1]PEP!Q75+[1]PEP!Q176+[1]PEP!Q276+[1]PEP!Q354+[1]PEP!Q473+[1]PEP!Q570+[1]PEP!Q669+[1]PEP!Q768+[1]PEP!Q875+[1]PEP!Q971+[1]PEP!Q1069+[1]PEP!Q1167+[1]PEP!Q1263+[1]PEP!Q1359+[1]PEP!Q1455+[1]PEP!Q1551+[1]PEP!Q1647+[1]PEP!Q1743+[1]PEP!Q1840+[1]PEP!Q1936+[1]PEP!Q2031+[1]PEP!Q2128+[1]PEP!Q2225+[1]PEP!Q2321+[1]PEP!Q2417+[1]PEP!Q2513+[1]PEP!Q2609+[1]PEP!Q2707+[1]PEP!Q2804+[1]PEP!Q2900+[1]PEP!Q2996+[1]PEP!Q3099+[1]PEP!Q3198+[1]PEP!Q3296+[1]PEP!Q3392+[1]PEP!Q3488+[1]PEP!Q3584+[1]PEP!Q3680+[1]PEP!Q3779+[1]PEP!Q3874+[1]PEP!Q3971</f>
        <v>0</v>
      </c>
    </row>
    <row r="89" spans="1:17" ht="19.5" customHeight="1" x14ac:dyDescent="0.25">
      <c r="A89" s="25" t="s">
        <v>151</v>
      </c>
      <c r="B89" s="26" t="s">
        <v>25</v>
      </c>
      <c r="C89" s="26" t="s">
        <v>26</v>
      </c>
      <c r="D89" s="27" t="s">
        <v>152</v>
      </c>
      <c r="E89" s="23">
        <f>SUM(F89:Q89)</f>
        <v>0</v>
      </c>
      <c r="F89" s="28">
        <f>+[1]PEP!F76+[1]PEP!F177+[1]PEP!F277+[1]PEP!F377+[1]PEP!F474+[1]PEP!F571+[1]PEP!F670+[1]PEP!F769+[1]PEP!F876+[1]PEP!F972+[1]PEP!F1070+[1]PEP!F1168+[1]PEP!F1264+[1]PEP!F1360+[1]PEP!F1456+[1]PEP!F1552+[1]PEP!F1648+[1]PEP!F1744+[1]PEP!F1841+[1]PEP!F1937+[1]PEP!F2032+[1]PEP!F2129+[1]PEP!F2226+[1]PEP!F2322+[1]PEP!F2418+[1]PEP!F2514+[1]PEP!F2610+[1]PEP!F2708+[1]PEP!F2805+[1]PEP!F2901+[1]PEP!F2997+[1]PEP!F3100+[1]PEP!F3199+[1]PEP!F3297+[1]PEP!F3393+[1]PEP!F3489+[1]PEP!F3585+[1]PEP!F3681+[1]PEP!F3780+[1]PEP!F3875+[1]PEP!F3972</f>
        <v>0</v>
      </c>
      <c r="G89" s="28">
        <f>+[1]PEP!G76+[1]PEP!G177+[1]PEP!G277+[1]PEP!G377+[1]PEP!G474+[1]PEP!G571+[1]PEP!G670+[1]PEP!G769+[1]PEP!G876+[1]PEP!G972+[1]PEP!G1070+[1]PEP!G1168+[1]PEP!G1264+[1]PEP!G1360+[1]PEP!G1456+[1]PEP!G1552+[1]PEP!G1648+[1]PEP!G1744+[1]PEP!G1841+[1]PEP!G1937+[1]PEP!G2032+[1]PEP!G2129+[1]PEP!G2226+[1]PEP!G2322+[1]PEP!G2418+[1]PEP!G2514+[1]PEP!G2610+[1]PEP!G2708+[1]PEP!G2805+[1]PEP!G2901+[1]PEP!G2997+[1]PEP!G3100+[1]PEP!G3199+[1]PEP!G3297+[1]PEP!G3393+[1]PEP!G3489+[1]PEP!G3585+[1]PEP!G3681+[1]PEP!G3780+[1]PEP!G3875+[1]PEP!G3972</f>
        <v>0</v>
      </c>
      <c r="H89" s="28">
        <f>+[1]PEP!H76+[1]PEP!H177+[1]PEP!H277+[1]PEP!H377+[1]PEP!H474+[1]PEP!H571+[1]PEP!H670+[1]PEP!H769+[1]PEP!H876+[1]PEP!H972+[1]PEP!H1070+[1]PEP!H1168+[1]PEP!H1264+[1]PEP!H1360+[1]PEP!H1456+[1]PEP!H1552+[1]PEP!H1648+[1]PEP!H1744+[1]PEP!H1841+[1]PEP!H1937+[1]PEP!H2032+[1]PEP!H2129+[1]PEP!H2226+[1]PEP!H2322+[1]PEP!H2418+[1]PEP!H2514+[1]PEP!H2610+[1]PEP!H2708+[1]PEP!H2805+[1]PEP!H2901+[1]PEP!H2997+[1]PEP!H3100+[1]PEP!H3199+[1]PEP!H3297+[1]PEP!H3393+[1]PEP!H3489+[1]PEP!H3585+[1]PEP!H3681+[1]PEP!H3780+[1]PEP!H3875+[1]PEP!H3972</f>
        <v>0</v>
      </c>
      <c r="I89" s="28">
        <f>+[1]PEP!I76+[1]PEP!I177+[1]PEP!I277+[1]PEP!I377+[1]PEP!I474+[1]PEP!I571+[1]PEP!I670+[1]PEP!I769+[1]PEP!I876+[1]PEP!I972+[1]PEP!I1070+[1]PEP!I1168+[1]PEP!I1264+[1]PEP!I1360+[1]PEP!I1456+[1]PEP!I1552+[1]PEP!I1648+[1]PEP!I1744+[1]PEP!I1841+[1]PEP!I1937+[1]PEP!I2032+[1]PEP!I2129+[1]PEP!I2226+[1]PEP!I2322+[1]PEP!I2418+[1]PEP!I2514+[1]PEP!I2610+[1]PEP!I2708+[1]PEP!I2805+[1]PEP!I2901+[1]PEP!I2997+[1]PEP!I3100+[1]PEP!I3199+[1]PEP!I3297+[1]PEP!I3393+[1]PEP!I3489+[1]PEP!I3585+[1]PEP!I3681+[1]PEP!I3780+[1]PEP!I3875+[1]PEP!I3972</f>
        <v>0</v>
      </c>
      <c r="J89" s="28">
        <f>+[1]PEP!J76+[1]PEP!J177+[1]PEP!J277+[1]PEP!J377+[1]PEP!J474+[1]PEP!J571+[1]PEP!J670+[1]PEP!J769+[1]PEP!J876+[1]PEP!J972+[1]PEP!J1070+[1]PEP!J1168+[1]PEP!J1264+[1]PEP!J1360+[1]PEP!J1456+[1]PEP!J1552+[1]PEP!J1648+[1]PEP!J1744+[1]PEP!J1841+[1]PEP!J1937+[1]PEP!J2032+[1]PEP!J2129+[1]PEP!J2226+[1]PEP!J2322+[1]PEP!J2418+[1]PEP!J2514+[1]PEP!J2610+[1]PEP!J2708+[1]PEP!J2805+[1]PEP!J2901+[1]PEP!J2997+[1]PEP!J3100+[1]PEP!J3199+[1]PEP!J3297+[1]PEP!J3393+[1]PEP!J3489+[1]PEP!J3585+[1]PEP!J3681+[1]PEP!J3780+[1]PEP!J3875+[1]PEP!J3972</f>
        <v>0</v>
      </c>
      <c r="K89" s="28">
        <f>+[1]PEP!K76+[1]PEP!K177+[1]PEP!K277+[1]PEP!K377+[1]PEP!K474+[1]PEP!K571+[1]PEP!K670+[1]PEP!K769+[1]PEP!K876+[1]PEP!K972+[1]PEP!K1070+[1]PEP!K1168+[1]PEP!K1264+[1]PEP!K1360+[1]PEP!K1456+[1]PEP!K1552+[1]PEP!K1648+[1]PEP!K1744+[1]PEP!K1841+[1]PEP!K1937+[1]PEP!K2032+[1]PEP!K2129+[1]PEP!K2226+[1]PEP!K2322+[1]PEP!K2418+[1]PEP!K2514+[1]PEP!K2610+[1]PEP!K2708+[1]PEP!K2805+[1]PEP!K2901+[1]PEP!K2997+[1]PEP!K3100+[1]PEP!K3199+[1]PEP!K3297+[1]PEP!K3393+[1]PEP!K3489+[1]PEP!K3585+[1]PEP!K3681+[1]PEP!K3780+[1]PEP!K3875+[1]PEP!K3972</f>
        <v>0</v>
      </c>
      <c r="L89" s="28">
        <f>+[1]PEP!L76+[1]PEP!L177+[1]PEP!L277+[1]PEP!L377+[1]PEP!L474+[1]PEP!L571+[1]PEP!L670+[1]PEP!L769+[1]PEP!L876+[1]PEP!L972+[1]PEP!L1070+[1]PEP!L1168+[1]PEP!L1264+[1]PEP!L1360+[1]PEP!L1456+[1]PEP!L1552+[1]PEP!L1648+[1]PEP!L1744+[1]PEP!L1841+[1]PEP!L1937+[1]PEP!L2032+[1]PEP!L2129+[1]PEP!L2226+[1]PEP!L2322+[1]PEP!L2418+[1]PEP!L2514+[1]PEP!L2610+[1]PEP!L2708+[1]PEP!L2805+[1]PEP!L2901+[1]PEP!L2997+[1]PEP!L3100+[1]PEP!L3199+[1]PEP!L3297+[1]PEP!L3393+[1]PEP!L3489+[1]PEP!L3585+[1]PEP!L3681+[1]PEP!L3780+[1]PEP!L3875+[1]PEP!L3972</f>
        <v>0</v>
      </c>
      <c r="M89" s="28">
        <f>+[1]PEP!M76+[1]PEP!M177+[1]PEP!M277+[1]PEP!M377+[1]PEP!M474+[1]PEP!M571+[1]PEP!M670+[1]PEP!M769+[1]PEP!M876+[1]PEP!M972+[1]PEP!M1070+[1]PEP!M1168+[1]PEP!M1264+[1]PEP!M1360+[1]PEP!M1456+[1]PEP!M1552+[1]PEP!M1648+[1]PEP!M1744+[1]PEP!M1841+[1]PEP!M1937+[1]PEP!M2032+[1]PEP!M2129+[1]PEP!M2226+[1]PEP!M2322+[1]PEP!M2418+[1]PEP!M2514+[1]PEP!M2610+[1]PEP!M2708+[1]PEP!M2805+[1]PEP!M2901+[1]PEP!M2997+[1]PEP!M3100+[1]PEP!M3199+[1]PEP!M3297+[1]PEP!M3393+[1]PEP!M3489+[1]PEP!M3585+[1]PEP!M3681+[1]PEP!M3780+[1]PEP!M3875+[1]PEP!M3972</f>
        <v>0</v>
      </c>
      <c r="N89" s="28">
        <f>+[1]PEP!N76+[1]PEP!N177+[1]PEP!N277+[1]PEP!N377+[1]PEP!N474+[1]PEP!N571+[1]PEP!N670+[1]PEP!N769+[1]PEP!N876+[1]PEP!N972+[1]PEP!N1070+[1]PEP!N1168+[1]PEP!N1264+[1]PEP!N1360+[1]PEP!N1456+[1]PEP!N1552+[1]PEP!N1648+[1]PEP!N1744+[1]PEP!N1841+[1]PEP!N1937+[1]PEP!N2032+[1]PEP!N2129+[1]PEP!N2226+[1]PEP!N2322+[1]PEP!N2418+[1]PEP!N2514+[1]PEP!N2610+[1]PEP!N2708+[1]PEP!N2805+[1]PEP!N2901+[1]PEP!N2997+[1]PEP!N3100+[1]PEP!N3199+[1]PEP!N3297+[1]PEP!N3393+[1]PEP!N3489+[1]PEP!N3585+[1]PEP!N3681+[1]PEP!N3780+[1]PEP!N3875+[1]PEP!N3972</f>
        <v>0</v>
      </c>
      <c r="O89" s="28">
        <f>+[1]PEP!O76+[1]PEP!O177+[1]PEP!O277+[1]PEP!O377+[1]PEP!O474+[1]PEP!O571+[1]PEP!O670+[1]PEP!O769+[1]PEP!O876+[1]PEP!O972+[1]PEP!O1070+[1]PEP!O1168+[1]PEP!O1264+[1]PEP!O1360+[1]PEP!O1456+[1]PEP!O1552+[1]PEP!O1648+[1]PEP!O1744+[1]PEP!O1841+[1]PEP!O1937+[1]PEP!O2032+[1]PEP!O2129+[1]PEP!O2226+[1]PEP!O2322+[1]PEP!O2418+[1]PEP!O2514+[1]PEP!O2610+[1]PEP!O2708+[1]PEP!O2805+[1]PEP!O2901+[1]PEP!O2997+[1]PEP!O3100+[1]PEP!O3199+[1]PEP!O3297+[1]PEP!O3393+[1]PEP!O3489+[1]PEP!O3585+[1]PEP!O3681+[1]PEP!O3780+[1]PEP!O3875+[1]PEP!O3972</f>
        <v>0</v>
      </c>
      <c r="P89" s="28">
        <f>+[1]PEP!P76+[1]PEP!P177+[1]PEP!P277+[1]PEP!P377+[1]PEP!P474+[1]PEP!P571+[1]PEP!P670+[1]PEP!P769+[1]PEP!P876+[1]PEP!P972+[1]PEP!P1070+[1]PEP!P1168+[1]PEP!P1264+[1]PEP!P1360+[1]PEP!P1456+[1]PEP!P1552+[1]PEP!P1648+[1]PEP!P1744+[1]PEP!P1841+[1]PEP!P1937+[1]PEP!P2032+[1]PEP!P2129+[1]PEP!P2226+[1]PEP!P2322+[1]PEP!P2418+[1]PEP!P2514+[1]PEP!P2610+[1]PEP!P2708+[1]PEP!P2805+[1]PEP!P2901+[1]PEP!P2997+[1]PEP!P3100+[1]PEP!P3199+[1]PEP!P3297+[1]PEP!P3393+[1]PEP!P3489+[1]PEP!P3585+[1]PEP!P3681+[1]PEP!P3780+[1]PEP!P3875+[1]PEP!P3972</f>
        <v>0</v>
      </c>
      <c r="Q89" s="28">
        <f>+[1]PEP!Q76+[1]PEP!Q177+[1]PEP!Q277+[1]PEP!Q377+[1]PEP!Q474+[1]PEP!Q571+[1]PEP!Q670+[1]PEP!Q769+[1]PEP!Q876+[1]PEP!Q972+[1]PEP!Q1070+[1]PEP!Q1168+[1]PEP!Q1264+[1]PEP!Q1360+[1]PEP!Q1456+[1]PEP!Q1552+[1]PEP!Q1648+[1]PEP!Q1744+[1]PEP!Q1841+[1]PEP!Q1937+[1]PEP!Q2032+[1]PEP!Q2129+[1]PEP!Q2226+[1]PEP!Q2322+[1]PEP!Q2418+[1]PEP!Q2514+[1]PEP!Q2610+[1]PEP!Q2708+[1]PEP!Q2805+[1]PEP!Q2901+[1]PEP!Q2997+[1]PEP!Q3100+[1]PEP!Q3199+[1]PEP!Q3297+[1]PEP!Q3393+[1]PEP!Q3489+[1]PEP!Q3585+[1]PEP!Q3681+[1]PEP!Q3780+[1]PEP!Q3875+[1]PEP!Q3972</f>
        <v>0</v>
      </c>
    </row>
    <row r="90" spans="1:17" ht="24.75" customHeight="1" thickBot="1" x14ac:dyDescent="0.3">
      <c r="A90" s="29" t="s">
        <v>153</v>
      </c>
      <c r="B90" s="30" t="s">
        <v>22</v>
      </c>
      <c r="C90" s="30" t="s">
        <v>61</v>
      </c>
      <c r="D90" s="27" t="s">
        <v>154</v>
      </c>
      <c r="E90" s="23">
        <f>SUM(F90:Q90)</f>
        <v>0</v>
      </c>
      <c r="F90" s="28">
        <f>+[1]PEP!F77+[1]PEP!F178+[1]PEP!F278+[1]PEP!F356+[1]PEP!F475+[1]PEP!F572+[1]PEP!F671+[1]PEP!F770+[1]PEP!F877+[1]PEP!F973+[1]PEP!F1071+[1]PEP!F1169+[1]PEP!F1265+[1]PEP!F1361+[1]PEP!F1457+[1]PEP!F1553+[1]PEP!F1649+[1]PEP!F1745+[1]PEP!F1842+[1]PEP!F1938+[1]PEP!F2033+[1]PEP!F2130+[1]PEP!F2227+[1]PEP!F2323+[1]PEP!F2419+[1]PEP!F2515+[1]PEP!F2611+[1]PEP!F2709+[1]PEP!F2806+[1]PEP!F2902+[1]PEP!F2998+[1]PEP!F3101+[1]PEP!F3200+[1]PEP!F3298+[1]PEP!F3394+[1]PEP!F3490+[1]PEP!F3586+[1]PEP!F3682+[1]PEP!F3781+[1]PEP!F3876+[1]PEP!F3973</f>
        <v>0</v>
      </c>
      <c r="G90" s="28">
        <f>+[1]PEP!G77+[1]PEP!G178+[1]PEP!G278+[1]PEP!G356+[1]PEP!G475+[1]PEP!G572+[1]PEP!G671+[1]PEP!G770+[1]PEP!G877+[1]PEP!G973+[1]PEP!G1071+[1]PEP!G1169+[1]PEP!G1265+[1]PEP!G1361+[1]PEP!G1457+[1]PEP!G1553+[1]PEP!G1649+[1]PEP!G1745+[1]PEP!G1842+[1]PEP!G1938+[1]PEP!G2033+[1]PEP!G2130+[1]PEP!G2227+[1]PEP!G2323+[1]PEP!G2419+[1]PEP!G2515+[1]PEP!G2611+[1]PEP!G2709+[1]PEP!G2806+[1]PEP!G2902+[1]PEP!G2998+[1]PEP!G3101+[1]PEP!G3200+[1]PEP!G3298+[1]PEP!G3394+[1]PEP!G3490+[1]PEP!G3586+[1]PEP!G3682+[1]PEP!G3781+[1]PEP!G3876+[1]PEP!G3973</f>
        <v>0</v>
      </c>
      <c r="H90" s="28">
        <f>+[1]PEP!H77+[1]PEP!H178+[1]PEP!H278+[1]PEP!H356+[1]PEP!H475+[1]PEP!H572+[1]PEP!H671+[1]PEP!H770+[1]PEP!H877+[1]PEP!H973+[1]PEP!H1071+[1]PEP!H1169+[1]PEP!H1265+[1]PEP!H1361+[1]PEP!H1457+[1]PEP!H1553+[1]PEP!H1649+[1]PEP!H1745+[1]PEP!H1842+[1]PEP!H1938+[1]PEP!H2033+[1]PEP!H2130+[1]PEP!H2227+[1]PEP!H2323+[1]PEP!H2419+[1]PEP!H2515+[1]PEP!H2611+[1]PEP!H2709+[1]PEP!H2806+[1]PEP!H2902+[1]PEP!H2998+[1]PEP!H3101+[1]PEP!H3200+[1]PEP!H3298+[1]PEP!H3394+[1]PEP!H3490+[1]PEP!H3586+[1]PEP!H3682+[1]PEP!H3781+[1]PEP!H3876+[1]PEP!H3973</f>
        <v>0</v>
      </c>
      <c r="I90" s="28">
        <f>+[1]PEP!I77+[1]PEP!I178+[1]PEP!I278+[1]PEP!I356+[1]PEP!I475+[1]PEP!I572+[1]PEP!I671+[1]PEP!I770+[1]PEP!I877+[1]PEP!I973+[1]PEP!I1071+[1]PEP!I1169+[1]PEP!I1265+[1]PEP!I1361+[1]PEP!I1457+[1]PEP!I1553+[1]PEP!I1649+[1]PEP!I1745+[1]PEP!I1842+[1]PEP!I1938+[1]PEP!I2033+[1]PEP!I2130+[1]PEP!I2227+[1]PEP!I2323+[1]PEP!I2419+[1]PEP!I2515+[1]PEP!I2611+[1]PEP!I2709+[1]PEP!I2806+[1]PEP!I2902+[1]PEP!I2998+[1]PEP!I3101+[1]PEP!I3200+[1]PEP!I3298+[1]PEP!I3394+[1]PEP!I3490+[1]PEP!I3586+[1]PEP!I3682+[1]PEP!I3781+[1]PEP!I3876+[1]PEP!I3973</f>
        <v>0</v>
      </c>
      <c r="J90" s="28">
        <f>+[1]PEP!J77+[1]PEP!J178+[1]PEP!J278+[1]PEP!J356+[1]PEP!J475+[1]PEP!J572+[1]PEP!J671+[1]PEP!J770+[1]PEP!J877+[1]PEP!J973+[1]PEP!J1071+[1]PEP!J1169+[1]PEP!J1265+[1]PEP!J1361+[1]PEP!J1457+[1]PEP!J1553+[1]PEP!J1649+[1]PEP!J1745+[1]PEP!J1842+[1]PEP!J1938+[1]PEP!J2033+[1]PEP!J2130+[1]PEP!J2227+[1]PEP!J2323+[1]PEP!J2419+[1]PEP!J2515+[1]PEP!J2611+[1]PEP!J2709+[1]PEP!J2806+[1]PEP!J2902+[1]PEP!J2998+[1]PEP!J3101+[1]PEP!J3200+[1]PEP!J3298+[1]PEP!J3394+[1]PEP!J3490+[1]PEP!J3586+[1]PEP!J3682+[1]PEP!J3781+[1]PEP!J3876+[1]PEP!J3973</f>
        <v>0</v>
      </c>
      <c r="K90" s="28">
        <f>+[1]PEP!K77+[1]PEP!K178+[1]PEP!K278+[1]PEP!K356+[1]PEP!K475+[1]PEP!K572+[1]PEP!K671+[1]PEP!K770+[1]PEP!K877+[1]PEP!K973+[1]PEP!K1071+[1]PEP!K1169+[1]PEP!K1265+[1]PEP!K1361+[1]PEP!K1457+[1]PEP!K1553+[1]PEP!K1649+[1]PEP!K1745+[1]PEP!K1842+[1]PEP!K1938+[1]PEP!K2033+[1]PEP!K2130+[1]PEP!K2227+[1]PEP!K2323+[1]PEP!K2419+[1]PEP!K2515+[1]PEP!K2611+[1]PEP!K2709+[1]PEP!K2806+[1]PEP!K2902+[1]PEP!K2998+[1]PEP!K3101+[1]PEP!K3200+[1]PEP!K3298+[1]PEP!K3394+[1]PEP!K3490+[1]PEP!K3586+[1]PEP!K3682+[1]PEP!K3781+[1]PEP!K3876+[1]PEP!K3973</f>
        <v>0</v>
      </c>
      <c r="L90" s="28">
        <f>+[1]PEP!L77+[1]PEP!L178+[1]PEP!L278+[1]PEP!L356+[1]PEP!L475+[1]PEP!L572+[1]PEP!L671+[1]PEP!L770+[1]PEP!L877+[1]PEP!L973+[1]PEP!L1071+[1]PEP!L1169+[1]PEP!L1265+[1]PEP!L1361+[1]PEP!L1457+[1]PEP!L1553+[1]PEP!L1649+[1]PEP!L1745+[1]PEP!L1842+[1]PEP!L1938+[1]PEP!L2033+[1]PEP!L2130+[1]PEP!L2227+[1]PEP!L2323+[1]PEP!L2419+[1]PEP!L2515+[1]PEP!L2611+[1]PEP!L2709+[1]PEP!L2806+[1]PEP!L2902+[1]PEP!L2998+[1]PEP!L3101+[1]PEP!L3200+[1]PEP!L3298+[1]PEP!L3394+[1]PEP!L3490+[1]PEP!L3586+[1]PEP!L3682+[1]PEP!L3781+[1]PEP!L3876+[1]PEP!L3973</f>
        <v>0</v>
      </c>
      <c r="M90" s="28">
        <f>+[1]PEP!M77+[1]PEP!M178+[1]PEP!M278+[1]PEP!M356+[1]PEP!M475+[1]PEP!M572+[1]PEP!M671+[1]PEP!M770+[1]PEP!M877+[1]PEP!M973+[1]PEP!M1071+[1]PEP!M1169+[1]PEP!M1265+[1]PEP!M1361+[1]PEP!M1457+[1]PEP!M1553+[1]PEP!M1649+[1]PEP!M1745+[1]PEP!M1842+[1]PEP!M1938+[1]PEP!M2033+[1]PEP!M2130+[1]PEP!M2227+[1]PEP!M2323+[1]PEP!M2419+[1]PEP!M2515+[1]PEP!M2611+[1]PEP!M2709+[1]PEP!M2806+[1]PEP!M2902+[1]PEP!M2998+[1]PEP!M3101+[1]PEP!M3200+[1]PEP!M3298+[1]PEP!M3394+[1]PEP!M3490+[1]PEP!M3586+[1]PEP!M3682+[1]PEP!M3781+[1]PEP!M3876+[1]PEP!M3973</f>
        <v>0</v>
      </c>
      <c r="N90" s="28">
        <f>+[1]PEP!N77+[1]PEP!N178+[1]PEP!N278+[1]PEP!N356+[1]PEP!N475+[1]PEP!N572+[1]PEP!N671+[1]PEP!N770+[1]PEP!N877+[1]PEP!N973+[1]PEP!N1071+[1]PEP!N1169+[1]PEP!N1265+[1]PEP!N1361+[1]PEP!N1457+[1]PEP!N1553+[1]PEP!N1649+[1]PEP!N1745+[1]PEP!N1842+[1]PEP!N1938+[1]PEP!N2033+[1]PEP!N2130+[1]PEP!N2227+[1]PEP!N2323+[1]PEP!N2419+[1]PEP!N2515+[1]PEP!N2611+[1]PEP!N2709+[1]PEP!N2806+[1]PEP!N2902+[1]PEP!N2998+[1]PEP!N3101+[1]PEP!N3200+[1]PEP!N3298+[1]PEP!N3394+[1]PEP!N3490+[1]PEP!N3586+[1]PEP!N3682+[1]PEP!N3781+[1]PEP!N3876+[1]PEP!N3973</f>
        <v>0</v>
      </c>
      <c r="O90" s="28">
        <f>+[1]PEP!O77+[1]PEP!O178+[1]PEP!O278+[1]PEP!O356+[1]PEP!O475+[1]PEP!O572+[1]PEP!O671+[1]PEP!O770+[1]PEP!O877+[1]PEP!O973+[1]PEP!O1071+[1]PEP!O1169+[1]PEP!O1265+[1]PEP!O1361+[1]PEP!O1457+[1]PEP!O1553+[1]PEP!O1649+[1]PEP!O1745+[1]PEP!O1842+[1]PEP!O1938+[1]PEP!O2033+[1]PEP!O2130+[1]PEP!O2227+[1]PEP!O2323+[1]PEP!O2419+[1]PEP!O2515+[1]PEP!O2611+[1]PEP!O2709+[1]PEP!O2806+[1]PEP!O2902+[1]PEP!O2998+[1]PEP!O3101+[1]PEP!O3200+[1]PEP!O3298+[1]PEP!O3394+[1]PEP!O3490+[1]PEP!O3586+[1]PEP!O3682+[1]PEP!O3781+[1]PEP!O3876+[1]PEP!O3973</f>
        <v>0</v>
      </c>
      <c r="P90" s="28">
        <f>+[1]PEP!P77+[1]PEP!P178+[1]PEP!P278+[1]PEP!P356+[1]PEP!P475+[1]PEP!P572+[1]PEP!P671+[1]PEP!P770+[1]PEP!P877+[1]PEP!P973+[1]PEP!P1071+[1]PEP!P1169+[1]PEP!P1265+[1]PEP!P1361+[1]PEP!P1457+[1]PEP!P1553+[1]PEP!P1649+[1]PEP!P1745+[1]PEP!P1842+[1]PEP!P1938+[1]PEP!P2033+[1]PEP!P2130+[1]PEP!P2227+[1]PEP!P2323+[1]PEP!P2419+[1]PEP!P2515+[1]PEP!P2611+[1]PEP!P2709+[1]PEP!P2806+[1]PEP!P2902+[1]PEP!P2998+[1]PEP!P3101+[1]PEP!P3200+[1]PEP!P3298+[1]PEP!P3394+[1]PEP!P3490+[1]PEP!P3586+[1]PEP!P3682+[1]PEP!P3781+[1]PEP!P3876+[1]PEP!P3973</f>
        <v>0</v>
      </c>
      <c r="Q90" s="28">
        <f>+[1]PEP!Q77+[1]PEP!Q178+[1]PEP!Q278+[1]PEP!Q356+[1]PEP!Q475+[1]PEP!Q572+[1]PEP!Q671+[1]PEP!Q770+[1]PEP!Q877+[1]PEP!Q973+[1]PEP!Q1071+[1]PEP!Q1169+[1]PEP!Q1265+[1]PEP!Q1361+[1]PEP!Q1457+[1]PEP!Q1553+[1]PEP!Q1649+[1]PEP!Q1745+[1]PEP!Q1842+[1]PEP!Q1938+[1]PEP!Q2033+[1]PEP!Q2130+[1]PEP!Q2227+[1]PEP!Q2323+[1]PEP!Q2419+[1]PEP!Q2515+[1]PEP!Q2611+[1]PEP!Q2709+[1]PEP!Q2806+[1]PEP!Q2902+[1]PEP!Q2998+[1]PEP!Q3101+[1]PEP!Q3200+[1]PEP!Q3298+[1]PEP!Q3394+[1]PEP!Q3490+[1]PEP!Q3586+[1]PEP!Q3682+[1]PEP!Q3781+[1]PEP!Q3876+[1]PEP!Q3973</f>
        <v>0</v>
      </c>
    </row>
    <row r="91" spans="1:17" ht="19.5" customHeight="1" thickBot="1" x14ac:dyDescent="0.3">
      <c r="A91" s="31" t="s">
        <v>155</v>
      </c>
      <c r="B91" s="31"/>
      <c r="C91" s="31"/>
      <c r="D91" s="39" t="s">
        <v>156</v>
      </c>
      <c r="E91" s="33">
        <f>SUM(E92:E101)</f>
        <v>27302121.999999996</v>
      </c>
      <c r="F91" s="33">
        <f t="shared" ref="F91:Q91" si="9">SUM(F92:F101)</f>
        <v>200000</v>
      </c>
      <c r="G91" s="33">
        <f t="shared" si="9"/>
        <v>2750212.1999999997</v>
      </c>
      <c r="H91" s="33">
        <f t="shared" si="9"/>
        <v>2750212.1999999997</v>
      </c>
      <c r="I91" s="33">
        <f t="shared" si="9"/>
        <v>2750212.1999999997</v>
      </c>
      <c r="J91" s="33">
        <f t="shared" si="9"/>
        <v>2750212.1999999997</v>
      </c>
      <c r="K91" s="33">
        <f t="shared" si="9"/>
        <v>2750212.1999999997</v>
      </c>
      <c r="L91" s="33">
        <f t="shared" si="9"/>
        <v>2750212.1999999997</v>
      </c>
      <c r="M91" s="33">
        <f t="shared" si="9"/>
        <v>2750212.1999999997</v>
      </c>
      <c r="N91" s="33">
        <f t="shared" si="9"/>
        <v>2600212.1999999997</v>
      </c>
      <c r="O91" s="33">
        <f t="shared" si="9"/>
        <v>2600212.1999999997</v>
      </c>
      <c r="P91" s="33">
        <f t="shared" si="9"/>
        <v>2600212.1999999997</v>
      </c>
      <c r="Q91" s="33">
        <f t="shared" si="9"/>
        <v>50000</v>
      </c>
    </row>
    <row r="92" spans="1:17" ht="23.25" customHeight="1" x14ac:dyDescent="0.25">
      <c r="A92" s="25" t="s">
        <v>157</v>
      </c>
      <c r="B92" s="26" t="s">
        <v>25</v>
      </c>
      <c r="C92" s="26" t="s">
        <v>26</v>
      </c>
      <c r="D92" s="27" t="s">
        <v>158</v>
      </c>
      <c r="E92" s="23">
        <f>SUM(F92:Q92)</f>
        <v>645768.82999999996</v>
      </c>
      <c r="F92" s="28">
        <f>+[1]PEP!F772</f>
        <v>0</v>
      </c>
      <c r="G92" s="28">
        <f>+[1]PEP!G772</f>
        <v>64576.882999999994</v>
      </c>
      <c r="H92" s="28">
        <f>+[1]PEP!H772</f>
        <v>64576.882999999994</v>
      </c>
      <c r="I92" s="28">
        <f>+[1]PEP!I772</f>
        <v>64576.882999999994</v>
      </c>
      <c r="J92" s="28">
        <f>+[1]PEP!J772</f>
        <v>64576.882999999994</v>
      </c>
      <c r="K92" s="28">
        <f>+[1]PEP!K772</f>
        <v>64576.882999999994</v>
      </c>
      <c r="L92" s="28">
        <f>+[1]PEP!L772</f>
        <v>64576.882999999994</v>
      </c>
      <c r="M92" s="28">
        <f>+[1]PEP!M772</f>
        <v>64576.882999999994</v>
      </c>
      <c r="N92" s="28">
        <f>+[1]PEP!N772</f>
        <v>64576.882999999994</v>
      </c>
      <c r="O92" s="28">
        <f>+[1]PEP!O772</f>
        <v>64576.882999999994</v>
      </c>
      <c r="P92" s="28">
        <f>+[1]PEP!P772</f>
        <v>64576.882999999994</v>
      </c>
      <c r="Q92" s="28">
        <f>+[1]PEP!Q772</f>
        <v>0</v>
      </c>
    </row>
    <row r="93" spans="1:17" ht="23.25" customHeight="1" x14ac:dyDescent="0.25">
      <c r="A93" s="25" t="s">
        <v>157</v>
      </c>
      <c r="B93" s="26" t="s">
        <v>25</v>
      </c>
      <c r="C93" s="26" t="s">
        <v>48</v>
      </c>
      <c r="D93" s="27" t="s">
        <v>159</v>
      </c>
      <c r="E93" s="23">
        <f t="shared" ref="E93:E101" si="10">SUM(F93:Q93)</f>
        <v>16794714.379999995</v>
      </c>
      <c r="F93" s="28">
        <f>+[1]PEP!F773</f>
        <v>0</v>
      </c>
      <c r="G93" s="28">
        <f>+[1]PEP!G773</f>
        <v>1679471.4379999998</v>
      </c>
      <c r="H93" s="28">
        <f>+[1]PEP!H773</f>
        <v>1679471.4379999998</v>
      </c>
      <c r="I93" s="28">
        <f>+[1]PEP!I773</f>
        <v>1679471.4379999998</v>
      </c>
      <c r="J93" s="28">
        <f>+[1]PEP!J773</f>
        <v>1679471.4379999998</v>
      </c>
      <c r="K93" s="28">
        <f>+[1]PEP!K773</f>
        <v>1679471.4379999998</v>
      </c>
      <c r="L93" s="28">
        <f>+[1]PEP!L773</f>
        <v>1679471.4379999998</v>
      </c>
      <c r="M93" s="28">
        <f>+[1]PEP!M773</f>
        <v>1679471.4379999998</v>
      </c>
      <c r="N93" s="28">
        <f>+[1]PEP!N773</f>
        <v>1679471.4379999998</v>
      </c>
      <c r="O93" s="28">
        <f>+[1]PEP!O773</f>
        <v>1679471.4379999998</v>
      </c>
      <c r="P93" s="28">
        <f>+[1]PEP!P773</f>
        <v>1679471.4379999998</v>
      </c>
      <c r="Q93" s="28">
        <f>+[1]PEP!Q773</f>
        <v>0</v>
      </c>
    </row>
    <row r="94" spans="1:17" ht="23.25" customHeight="1" x14ac:dyDescent="0.25">
      <c r="A94" s="25" t="s">
        <v>157</v>
      </c>
      <c r="B94" s="26" t="s">
        <v>30</v>
      </c>
      <c r="C94" s="26" t="s">
        <v>35</v>
      </c>
      <c r="D94" s="27" t="s">
        <v>160</v>
      </c>
      <c r="E94" s="23">
        <f t="shared" si="10"/>
        <v>2516236.75</v>
      </c>
      <c r="F94" s="28">
        <f>+[1]PEP!F774</f>
        <v>0</v>
      </c>
      <c r="G94" s="28">
        <f>+[1]PEP!G774</f>
        <v>251623.67499999999</v>
      </c>
      <c r="H94" s="28">
        <f>+[1]PEP!H774</f>
        <v>251623.67499999999</v>
      </c>
      <c r="I94" s="28">
        <f>+[1]PEP!I774</f>
        <v>251623.67499999999</v>
      </c>
      <c r="J94" s="28">
        <f>+[1]PEP!J774</f>
        <v>251623.67499999999</v>
      </c>
      <c r="K94" s="28">
        <f>+[1]PEP!K774</f>
        <v>251623.67499999999</v>
      </c>
      <c r="L94" s="28">
        <f>+[1]PEP!L774</f>
        <v>251623.67499999999</v>
      </c>
      <c r="M94" s="28">
        <f>+[1]PEP!M774</f>
        <v>251623.67499999999</v>
      </c>
      <c r="N94" s="28">
        <f>+[1]PEP!N774</f>
        <v>251623.67499999999</v>
      </c>
      <c r="O94" s="28">
        <f>+[1]PEP!O774</f>
        <v>251623.67499999999</v>
      </c>
      <c r="P94" s="28">
        <f>+[1]PEP!P774</f>
        <v>251623.67499999999</v>
      </c>
      <c r="Q94" s="28">
        <f>+[1]PEP!Q774</f>
        <v>0</v>
      </c>
    </row>
    <row r="95" spans="1:17" ht="23.25" customHeight="1" x14ac:dyDescent="0.25">
      <c r="A95" s="25" t="s">
        <v>157</v>
      </c>
      <c r="B95" s="26" t="s">
        <v>25</v>
      </c>
      <c r="C95" s="26" t="s">
        <v>35</v>
      </c>
      <c r="D95" s="27" t="s">
        <v>161</v>
      </c>
      <c r="E95" s="23">
        <f t="shared" si="10"/>
        <v>500000</v>
      </c>
      <c r="F95" s="28">
        <f>+[1]PEP!F775</f>
        <v>0</v>
      </c>
      <c r="G95" s="28">
        <f>+[1]PEP!G775</f>
        <v>50000</v>
      </c>
      <c r="H95" s="28">
        <f>+[1]PEP!H775</f>
        <v>50000</v>
      </c>
      <c r="I95" s="28">
        <f>+[1]PEP!I775</f>
        <v>50000</v>
      </c>
      <c r="J95" s="28">
        <f>+[1]PEP!J775</f>
        <v>50000</v>
      </c>
      <c r="K95" s="28">
        <f>+[1]PEP!K775</f>
        <v>50000</v>
      </c>
      <c r="L95" s="28">
        <f>+[1]PEP!L775</f>
        <v>50000</v>
      </c>
      <c r="M95" s="28">
        <f>+[1]PEP!M775</f>
        <v>50000</v>
      </c>
      <c r="N95" s="28">
        <f>+[1]PEP!N775</f>
        <v>50000</v>
      </c>
      <c r="O95" s="28">
        <f>+[1]PEP!O775</f>
        <v>50000</v>
      </c>
      <c r="P95" s="28">
        <f>+[1]PEP!P775</f>
        <v>50000</v>
      </c>
      <c r="Q95" s="28">
        <f>+[1]PEP!Q775</f>
        <v>0</v>
      </c>
    </row>
    <row r="96" spans="1:17" ht="19.5" customHeight="1" x14ac:dyDescent="0.25">
      <c r="A96" s="25" t="s">
        <v>157</v>
      </c>
      <c r="B96" s="26" t="s">
        <v>38</v>
      </c>
      <c r="C96" s="26" t="s">
        <v>71</v>
      </c>
      <c r="D96" s="27" t="s">
        <v>162</v>
      </c>
      <c r="E96" s="23">
        <f t="shared" si="10"/>
        <v>3770295.94</v>
      </c>
      <c r="F96" s="28">
        <f>+[1]PEP!F776</f>
        <v>0</v>
      </c>
      <c r="G96" s="28">
        <f>+[1]PEP!G776</f>
        <v>377029.59399999998</v>
      </c>
      <c r="H96" s="28">
        <f>+[1]PEP!H776</f>
        <v>377029.59399999998</v>
      </c>
      <c r="I96" s="28">
        <f>+[1]PEP!I776</f>
        <v>377029.59399999998</v>
      </c>
      <c r="J96" s="28">
        <f>+[1]PEP!J776</f>
        <v>377029.59399999998</v>
      </c>
      <c r="K96" s="28">
        <f>+[1]PEP!K776</f>
        <v>377029.59399999998</v>
      </c>
      <c r="L96" s="28">
        <f>+[1]PEP!L776</f>
        <v>377029.59399999998</v>
      </c>
      <c r="M96" s="28">
        <f>+[1]PEP!M776</f>
        <v>377029.59399999998</v>
      </c>
      <c r="N96" s="28">
        <f>+[1]PEP!N776</f>
        <v>377029.59399999998</v>
      </c>
      <c r="O96" s="28">
        <f>+[1]PEP!O776</f>
        <v>377029.59399999998</v>
      </c>
      <c r="P96" s="28">
        <f>+[1]PEP!P776</f>
        <v>377029.59399999998</v>
      </c>
      <c r="Q96" s="28">
        <f>+[1]PEP!Q776</f>
        <v>0</v>
      </c>
    </row>
    <row r="97" spans="1:17" ht="19.5" customHeight="1" x14ac:dyDescent="0.25">
      <c r="A97" s="25"/>
      <c r="B97" s="26"/>
      <c r="C97" s="26"/>
      <c r="D97" s="27" t="s">
        <v>163</v>
      </c>
      <c r="E97" s="23">
        <f t="shared" si="10"/>
        <v>765063.66000000027</v>
      </c>
      <c r="F97" s="28">
        <f>+[1]PEP!F777</f>
        <v>0</v>
      </c>
      <c r="G97" s="28">
        <f>+[1]PEP!G777</f>
        <v>76506.366000000009</v>
      </c>
      <c r="H97" s="28">
        <f>+[1]PEP!H777</f>
        <v>76506.366000000009</v>
      </c>
      <c r="I97" s="28">
        <f>+[1]PEP!I777</f>
        <v>76506.366000000009</v>
      </c>
      <c r="J97" s="28">
        <f>+[1]PEP!J777</f>
        <v>76506.366000000009</v>
      </c>
      <c r="K97" s="28">
        <f>+[1]PEP!K777</f>
        <v>76506.366000000009</v>
      </c>
      <c r="L97" s="28">
        <f>+[1]PEP!L777</f>
        <v>76506.366000000009</v>
      </c>
      <c r="M97" s="28">
        <f>+[1]PEP!M777</f>
        <v>76506.366000000009</v>
      </c>
      <c r="N97" s="28">
        <f>+[1]PEP!N777</f>
        <v>76506.366000000009</v>
      </c>
      <c r="O97" s="28">
        <f>+[1]PEP!O777</f>
        <v>76506.366000000009</v>
      </c>
      <c r="P97" s="28">
        <f>+[1]PEP!P777</f>
        <v>76506.366000000009</v>
      </c>
      <c r="Q97" s="28">
        <f>+[1]PEP!Q777</f>
        <v>0</v>
      </c>
    </row>
    <row r="98" spans="1:17" ht="19.5" customHeight="1" x14ac:dyDescent="0.25">
      <c r="A98" s="25"/>
      <c r="B98" s="26"/>
      <c r="C98" s="26"/>
      <c r="D98" s="27" t="s">
        <v>164</v>
      </c>
      <c r="E98" s="23">
        <f t="shared" si="10"/>
        <v>510042.44</v>
      </c>
      <c r="F98" s="28">
        <f>+[1]PEP!F778</f>
        <v>0</v>
      </c>
      <c r="G98" s="28">
        <f>+[1]PEP!G778</f>
        <v>51004.243999999999</v>
      </c>
      <c r="H98" s="28">
        <f>+[1]PEP!H778</f>
        <v>51004.243999999999</v>
      </c>
      <c r="I98" s="28">
        <f>+[1]PEP!I778</f>
        <v>51004.243999999999</v>
      </c>
      <c r="J98" s="28">
        <f>+[1]PEP!J778</f>
        <v>51004.243999999999</v>
      </c>
      <c r="K98" s="28">
        <f>+[1]PEP!K778</f>
        <v>51004.243999999999</v>
      </c>
      <c r="L98" s="28">
        <f>+[1]PEP!L778</f>
        <v>51004.243999999999</v>
      </c>
      <c r="M98" s="28">
        <f>+[1]PEP!M778</f>
        <v>51004.243999999999</v>
      </c>
      <c r="N98" s="28">
        <f>+[1]PEP!N778</f>
        <v>51004.243999999999</v>
      </c>
      <c r="O98" s="28">
        <f>+[1]PEP!O778</f>
        <v>51004.243999999999</v>
      </c>
      <c r="P98" s="28">
        <f>+[1]PEP!P778</f>
        <v>51004.243999999999</v>
      </c>
      <c r="Q98" s="28">
        <f>+[1]PEP!Q778</f>
        <v>0</v>
      </c>
    </row>
    <row r="99" spans="1:17" ht="19.5" customHeight="1" x14ac:dyDescent="0.25">
      <c r="A99" s="25" t="s">
        <v>157</v>
      </c>
      <c r="B99" s="26" t="s">
        <v>56</v>
      </c>
      <c r="C99" s="26" t="s">
        <v>35</v>
      </c>
      <c r="D99" s="27" t="s">
        <v>165</v>
      </c>
      <c r="E99" s="23">
        <f t="shared" si="10"/>
        <v>700000</v>
      </c>
      <c r="F99" s="28">
        <f>[1]PEP!F780</f>
        <v>87500</v>
      </c>
      <c r="G99" s="28">
        <f>[1]PEP!G780</f>
        <v>87500</v>
      </c>
      <c r="H99" s="28">
        <f>[1]PEP!H780</f>
        <v>87500</v>
      </c>
      <c r="I99" s="28">
        <f>[1]PEP!I780</f>
        <v>87500</v>
      </c>
      <c r="J99" s="28">
        <f>[1]PEP!J780</f>
        <v>87500</v>
      </c>
      <c r="K99" s="28">
        <f>[1]PEP!K780</f>
        <v>87500</v>
      </c>
      <c r="L99" s="28">
        <f>[1]PEP!L780</f>
        <v>87500</v>
      </c>
      <c r="M99" s="28">
        <f>[1]PEP!M780</f>
        <v>87500</v>
      </c>
      <c r="N99" s="28">
        <f>[1]PEP!N780</f>
        <v>0</v>
      </c>
      <c r="O99" s="28">
        <f>[1]PEP!O780</f>
        <v>0</v>
      </c>
      <c r="P99" s="28">
        <f>[1]PEP!P780</f>
        <v>0</v>
      </c>
      <c r="Q99" s="28">
        <f>[1]PEP!Q780</f>
        <v>0</v>
      </c>
    </row>
    <row r="100" spans="1:17" ht="19.5" customHeight="1" x14ac:dyDescent="0.25">
      <c r="A100" s="25" t="s">
        <v>157</v>
      </c>
      <c r="B100" s="26" t="s">
        <v>58</v>
      </c>
      <c r="C100" s="26" t="s">
        <v>71</v>
      </c>
      <c r="D100" s="27" t="s">
        <v>166</v>
      </c>
      <c r="E100" s="23">
        <f t="shared" si="10"/>
        <v>1100000</v>
      </c>
      <c r="F100" s="28">
        <f>[1]PEP!F781</f>
        <v>112500</v>
      </c>
      <c r="G100" s="28">
        <f>[1]PEP!G781</f>
        <v>112500</v>
      </c>
      <c r="H100" s="28">
        <f>[1]PEP!H781</f>
        <v>112500</v>
      </c>
      <c r="I100" s="28">
        <f>[1]PEP!I781</f>
        <v>112500</v>
      </c>
      <c r="J100" s="28">
        <f>[1]PEP!J781</f>
        <v>112500</v>
      </c>
      <c r="K100" s="28">
        <f>[1]PEP!K781</f>
        <v>112500</v>
      </c>
      <c r="L100" s="28">
        <f>[1]PEP!L781</f>
        <v>112500</v>
      </c>
      <c r="M100" s="28">
        <f>[1]PEP!M781</f>
        <v>112500</v>
      </c>
      <c r="N100" s="28">
        <f>[1]PEP!N781</f>
        <v>50000</v>
      </c>
      <c r="O100" s="28">
        <f>[1]PEP!O781</f>
        <v>50000</v>
      </c>
      <c r="P100" s="28">
        <f>[1]PEP!P781</f>
        <v>50000</v>
      </c>
      <c r="Q100" s="28">
        <f>[1]PEP!Q781</f>
        <v>50000</v>
      </c>
    </row>
    <row r="101" spans="1:17" ht="19.5" customHeight="1" thickBot="1" x14ac:dyDescent="0.3">
      <c r="A101" s="25"/>
      <c r="B101" s="26"/>
      <c r="C101" s="26"/>
      <c r="D101" s="27"/>
      <c r="E101" s="23">
        <f t="shared" si="10"/>
        <v>0</v>
      </c>
      <c r="F101" s="28">
        <f>+[1]PEP!F782</f>
        <v>0</v>
      </c>
      <c r="G101" s="28">
        <f>+[1]PEP!G782</f>
        <v>0</v>
      </c>
      <c r="H101" s="28">
        <f>+[1]PEP!H782</f>
        <v>0</v>
      </c>
      <c r="I101" s="28">
        <f>+[1]PEP!I782</f>
        <v>0</v>
      </c>
      <c r="J101" s="28">
        <f>+[1]PEP!J782</f>
        <v>0</v>
      </c>
      <c r="K101" s="28">
        <f>+[1]PEP!K782</f>
        <v>0</v>
      </c>
      <c r="L101" s="28">
        <f>+[1]PEP!L782</f>
        <v>0</v>
      </c>
      <c r="M101" s="28">
        <f>+[1]PEP!M782</f>
        <v>0</v>
      </c>
      <c r="N101" s="28">
        <f>+[1]PEP!N782</f>
        <v>0</v>
      </c>
      <c r="O101" s="28">
        <f>+[1]PEP!O782</f>
        <v>0</v>
      </c>
      <c r="P101" s="28">
        <f>+[1]PEP!P782</f>
        <v>0</v>
      </c>
      <c r="Q101" s="28">
        <f>+[1]PEP!Q782</f>
        <v>0</v>
      </c>
    </row>
    <row r="102" spans="1:17" ht="19.5" customHeight="1" thickBot="1" x14ac:dyDescent="0.3">
      <c r="A102" s="31" t="s">
        <v>167</v>
      </c>
      <c r="B102" s="31"/>
      <c r="C102" s="31"/>
      <c r="D102" s="32" t="s">
        <v>168</v>
      </c>
      <c r="E102" s="35"/>
      <c r="F102" s="40"/>
      <c r="G102" s="40"/>
      <c r="H102" s="40"/>
      <c r="I102" s="40"/>
      <c r="J102" s="41"/>
      <c r="K102" s="40"/>
      <c r="L102" s="40"/>
      <c r="M102" s="41"/>
      <c r="N102" s="41"/>
      <c r="O102" s="40"/>
      <c r="P102" s="40"/>
      <c r="Q102" s="40"/>
    </row>
    <row r="103" spans="1:17" ht="15" customHeight="1" x14ac:dyDescent="0.25">
      <c r="A103" s="29"/>
      <c r="B103" s="30"/>
      <c r="C103" s="30"/>
      <c r="D103" s="34"/>
      <c r="E103" s="42"/>
      <c r="F103" s="43"/>
      <c r="G103" s="43"/>
      <c r="H103" s="43"/>
      <c r="I103" s="43"/>
      <c r="J103" s="44"/>
      <c r="K103" s="43"/>
      <c r="L103" s="43"/>
      <c r="M103" s="43"/>
      <c r="N103" s="43"/>
      <c r="O103" s="43"/>
      <c r="P103" s="43"/>
      <c r="Q103" s="43"/>
    </row>
    <row r="104" spans="1:17" ht="15" customHeight="1" x14ac:dyDescent="0.25">
      <c r="A104" s="45"/>
      <c r="B104" s="45"/>
      <c r="C104" s="45"/>
      <c r="D104" s="46"/>
      <c r="E104" s="47"/>
      <c r="F104" s="43"/>
      <c r="G104" s="43"/>
      <c r="H104" s="43"/>
      <c r="I104" s="43"/>
      <c r="J104" s="44"/>
      <c r="K104" s="43"/>
      <c r="L104" s="43"/>
      <c r="M104" s="43"/>
      <c r="N104" s="43"/>
      <c r="O104" s="43"/>
      <c r="P104" s="43"/>
      <c r="Q104" s="43"/>
    </row>
    <row r="105" spans="1:17" ht="15" customHeight="1" thickBot="1" x14ac:dyDescent="0.3">
      <c r="A105" s="48"/>
      <c r="B105" s="48"/>
      <c r="C105" s="48"/>
      <c r="D105" s="49"/>
      <c r="E105" s="50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ht="19.5" customHeight="1" thickBot="1" x14ac:dyDescent="0.3">
      <c r="A106" s="31" t="s">
        <v>169</v>
      </c>
      <c r="B106" s="31"/>
      <c r="C106" s="31"/>
      <c r="D106" s="32" t="s">
        <v>170</v>
      </c>
      <c r="E106" s="35"/>
      <c r="F106" s="40"/>
      <c r="G106" s="40"/>
      <c r="H106" s="40"/>
      <c r="I106" s="41"/>
      <c r="J106" s="40"/>
      <c r="K106" s="40"/>
      <c r="L106" s="40"/>
      <c r="M106" s="40"/>
      <c r="N106" s="40"/>
      <c r="O106" s="40"/>
      <c r="P106" s="40"/>
      <c r="Q106" s="40"/>
    </row>
    <row r="107" spans="1:17" ht="15" customHeight="1" x14ac:dyDescent="0.25">
      <c r="A107" s="29"/>
      <c r="B107" s="30"/>
      <c r="C107" s="30"/>
      <c r="D107" s="34"/>
      <c r="E107" s="42"/>
      <c r="F107" s="43"/>
      <c r="G107" s="43"/>
      <c r="H107" s="43"/>
      <c r="I107" s="44"/>
      <c r="J107" s="43"/>
      <c r="K107" s="43"/>
      <c r="L107" s="43"/>
      <c r="M107" s="43"/>
      <c r="N107" s="43"/>
      <c r="O107" s="43"/>
      <c r="P107" s="43"/>
      <c r="Q107" s="43"/>
    </row>
    <row r="108" spans="1:17" ht="15" customHeight="1" x14ac:dyDescent="0.25">
      <c r="A108" s="52"/>
      <c r="B108" s="52"/>
      <c r="C108" s="52"/>
      <c r="D108" s="53"/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</row>
    <row r="109" spans="1:17" ht="15" customHeight="1" thickBot="1" x14ac:dyDescent="0.3">
      <c r="A109" s="48"/>
      <c r="B109" s="48"/>
      <c r="C109" s="48"/>
      <c r="D109" s="56"/>
      <c r="E109" s="50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ht="19.5" customHeight="1" thickBot="1" x14ac:dyDescent="0.3">
      <c r="A110" s="31" t="s">
        <v>171</v>
      </c>
      <c r="B110" s="31"/>
      <c r="C110" s="31"/>
      <c r="D110" s="32" t="s">
        <v>172</v>
      </c>
      <c r="E110" s="33">
        <f>SUM(E111:E112)</f>
        <v>6999999.9999999991</v>
      </c>
      <c r="F110" s="41">
        <f>SUM(F111:F112)</f>
        <v>583333.33333333337</v>
      </c>
      <c r="G110" s="41">
        <f>SUM(G111:G112)</f>
        <v>583333.33333333337</v>
      </c>
      <c r="H110" s="41">
        <f t="shared" ref="H110:Q110" si="11">SUM(H111:H112)</f>
        <v>583333.33333333337</v>
      </c>
      <c r="I110" s="41">
        <f t="shared" si="11"/>
        <v>583333.33333333337</v>
      </c>
      <c r="J110" s="41">
        <f t="shared" si="11"/>
        <v>583333.33333333337</v>
      </c>
      <c r="K110" s="41">
        <f t="shared" si="11"/>
        <v>583333.33333333337</v>
      </c>
      <c r="L110" s="41">
        <f t="shared" si="11"/>
        <v>583333.33333333337</v>
      </c>
      <c r="M110" s="41">
        <f t="shared" si="11"/>
        <v>583333.33333333337</v>
      </c>
      <c r="N110" s="41">
        <f t="shared" si="11"/>
        <v>583333.33333333337</v>
      </c>
      <c r="O110" s="41">
        <f t="shared" si="11"/>
        <v>583333.33333333337</v>
      </c>
      <c r="P110" s="41">
        <f t="shared" si="11"/>
        <v>583333.33333333337</v>
      </c>
      <c r="Q110" s="41">
        <f t="shared" si="11"/>
        <v>583333.33333333337</v>
      </c>
    </row>
    <row r="111" spans="1:17" ht="19.5" customHeight="1" x14ac:dyDescent="0.25">
      <c r="A111" s="57" t="s">
        <v>173</v>
      </c>
      <c r="B111" s="57" t="s">
        <v>22</v>
      </c>
      <c r="C111" s="57" t="s">
        <v>26</v>
      </c>
      <c r="D111" s="22" t="s">
        <v>174</v>
      </c>
      <c r="E111" s="58">
        <f>SUM(F111:Q111)</f>
        <v>6999999.9999999991</v>
      </c>
      <c r="F111" s="58">
        <f>[1]PEP!F1850</f>
        <v>583333.33333333337</v>
      </c>
      <c r="G111" s="58">
        <f>[1]PEP!G1850</f>
        <v>583333.33333333337</v>
      </c>
      <c r="H111" s="58">
        <f>[1]PEP!H1850</f>
        <v>583333.33333333337</v>
      </c>
      <c r="I111" s="58">
        <f>[1]PEP!I1850</f>
        <v>583333.33333333337</v>
      </c>
      <c r="J111" s="58">
        <f>[1]PEP!J1850</f>
        <v>583333.33333333337</v>
      </c>
      <c r="K111" s="58">
        <f>[1]PEP!K1850</f>
        <v>583333.33333333337</v>
      </c>
      <c r="L111" s="58">
        <f>[1]PEP!L1850</f>
        <v>583333.33333333337</v>
      </c>
      <c r="M111" s="58">
        <f>[1]PEP!M1850</f>
        <v>583333.33333333337</v>
      </c>
      <c r="N111" s="58">
        <f>[1]PEP!N1850</f>
        <v>583333.33333333337</v>
      </c>
      <c r="O111" s="58">
        <f>[1]PEP!O1850</f>
        <v>583333.33333333337</v>
      </c>
      <c r="P111" s="58">
        <f>[1]PEP!P1850</f>
        <v>583333.33333333337</v>
      </c>
      <c r="Q111" s="58">
        <f>[1]PEP!Q1850</f>
        <v>583333.33333333337</v>
      </c>
    </row>
    <row r="112" spans="1:17" ht="19.5" customHeight="1" thickBot="1" x14ac:dyDescent="0.3">
      <c r="A112" s="59"/>
      <c r="B112" s="59"/>
      <c r="C112" s="59"/>
      <c r="D112" s="4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1"/>
    </row>
    <row r="113" spans="1:17" ht="19.5" customHeight="1" thickBot="1" x14ac:dyDescent="0.3">
      <c r="A113" s="62" t="s">
        <v>175</v>
      </c>
      <c r="B113" s="63"/>
      <c r="C113" s="63"/>
      <c r="D113" s="64"/>
      <c r="E113" s="35">
        <f t="shared" ref="E113:Q113" si="12">+E6+E21+E45+E75+E85+E91+E102+E106+E110</f>
        <v>182269107.0022895</v>
      </c>
      <c r="F113" s="35">
        <f t="shared" si="12"/>
        <v>16765332.911417833</v>
      </c>
      <c r="G113" s="35">
        <f t="shared" si="12"/>
        <v>14931610.833711166</v>
      </c>
      <c r="H113" s="35">
        <f t="shared" si="12"/>
        <v>15557616.511111164</v>
      </c>
      <c r="I113" s="35">
        <f t="shared" si="12"/>
        <v>14287323.888479166</v>
      </c>
      <c r="J113" s="35">
        <f t="shared" si="12"/>
        <v>14222079.439812498</v>
      </c>
      <c r="K113" s="35">
        <f t="shared" si="12"/>
        <v>14301801.361145834</v>
      </c>
      <c r="L113" s="35">
        <f t="shared" si="12"/>
        <v>14155126.4288205</v>
      </c>
      <c r="M113" s="35">
        <f t="shared" si="12"/>
        <v>16630700.682735166</v>
      </c>
      <c r="N113" s="35">
        <f t="shared" si="12"/>
        <v>13761993.661049832</v>
      </c>
      <c r="O113" s="35">
        <f t="shared" si="12"/>
        <v>13088571.273479166</v>
      </c>
      <c r="P113" s="35">
        <f t="shared" si="12"/>
        <v>13974737.977145834</v>
      </c>
      <c r="Q113" s="35">
        <f t="shared" si="12"/>
        <v>20592212.033381306</v>
      </c>
    </row>
    <row r="114" spans="1:17" ht="19.5" customHeight="1" x14ac:dyDescent="0.25">
      <c r="A114" s="65"/>
      <c r="B114" s="65"/>
      <c r="C114" s="65"/>
      <c r="D114" s="2"/>
    </row>
    <row r="115" spans="1:17" ht="19.5" customHeight="1" thickBot="1" x14ac:dyDescent="0.3">
      <c r="A115" s="65"/>
      <c r="B115" s="65"/>
      <c r="C115" s="65"/>
      <c r="D115" s="2"/>
    </row>
    <row r="116" spans="1:17" ht="19.5" customHeight="1" thickBot="1" x14ac:dyDescent="0.3">
      <c r="A116" s="66" t="s">
        <v>176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8"/>
    </row>
    <row r="117" spans="1:17" ht="19.5" customHeight="1" x14ac:dyDescent="0.25">
      <c r="A117" s="69" t="s">
        <v>4</v>
      </c>
      <c r="B117" s="70"/>
      <c r="C117" s="70"/>
      <c r="D117" s="71" t="s">
        <v>177</v>
      </c>
      <c r="E117" s="72" t="s">
        <v>6</v>
      </c>
      <c r="F117" s="72" t="s">
        <v>7</v>
      </c>
      <c r="G117" s="72" t="s">
        <v>8</v>
      </c>
      <c r="H117" s="72" t="s">
        <v>9</v>
      </c>
      <c r="I117" s="72" t="s">
        <v>10</v>
      </c>
      <c r="J117" s="72" t="s">
        <v>11</v>
      </c>
      <c r="K117" s="72" t="s">
        <v>12</v>
      </c>
      <c r="L117" s="72" t="s">
        <v>13</v>
      </c>
      <c r="M117" s="72" t="s">
        <v>14</v>
      </c>
      <c r="N117" s="72" t="s">
        <v>15</v>
      </c>
      <c r="O117" s="72" t="s">
        <v>16</v>
      </c>
      <c r="P117" s="72" t="s">
        <v>17</v>
      </c>
      <c r="Q117" s="72" t="s">
        <v>18</v>
      </c>
    </row>
    <row r="118" spans="1:17" ht="19.5" customHeight="1" x14ac:dyDescent="0.25">
      <c r="A118" s="73" t="s">
        <v>19</v>
      </c>
      <c r="B118" s="74"/>
      <c r="C118" s="74"/>
      <c r="D118" s="75" t="s">
        <v>20</v>
      </c>
      <c r="E118" s="76">
        <f>SUM(F118:Q118)</f>
        <v>87384359.906189457</v>
      </c>
      <c r="F118" s="23">
        <f t="shared" ref="F118:Q118" si="13">+F6</f>
        <v>6539892.5059094988</v>
      </c>
      <c r="G118" s="77">
        <f t="shared" si="13"/>
        <v>6283402.4682028322</v>
      </c>
      <c r="H118" s="77">
        <f t="shared" si="13"/>
        <v>7289811.2156028319</v>
      </c>
      <c r="I118" s="77">
        <f t="shared" si="13"/>
        <v>6284766.8429708323</v>
      </c>
      <c r="J118" s="77">
        <f t="shared" si="13"/>
        <v>6264323.6843041647</v>
      </c>
      <c r="K118" s="77">
        <f t="shared" si="13"/>
        <v>6250331.7856374988</v>
      </c>
      <c r="L118" s="77">
        <f t="shared" si="13"/>
        <v>6309217.6733121658</v>
      </c>
      <c r="M118" s="77">
        <f t="shared" si="13"/>
        <v>7728231.3772268323</v>
      </c>
      <c r="N118" s="77">
        <f t="shared" si="13"/>
        <v>6223093.5455414988</v>
      </c>
      <c r="O118" s="77">
        <f t="shared" si="13"/>
        <v>6183499.0479708314</v>
      </c>
      <c r="P118" s="77">
        <f t="shared" si="13"/>
        <v>6196437.7516374988</v>
      </c>
      <c r="Q118" s="77">
        <f t="shared" si="13"/>
        <v>15831352.007872973</v>
      </c>
    </row>
    <row r="119" spans="1:17" ht="19.5" customHeight="1" x14ac:dyDescent="0.25">
      <c r="A119" s="78" t="s">
        <v>50</v>
      </c>
      <c r="B119" s="79"/>
      <c r="C119" s="79"/>
      <c r="D119" s="80" t="s">
        <v>51</v>
      </c>
      <c r="E119" s="76">
        <f t="shared" ref="E119:E126" si="14">SUM(F119:Q119)</f>
        <v>19164184.239999998</v>
      </c>
      <c r="F119" s="23">
        <f t="shared" ref="F119:Q119" si="15">+F21</f>
        <v>1883335.53</v>
      </c>
      <c r="G119" s="23">
        <f t="shared" si="15"/>
        <v>2180435.5300000003</v>
      </c>
      <c r="H119" s="23">
        <f t="shared" si="15"/>
        <v>1736735.53</v>
      </c>
      <c r="I119" s="23">
        <f t="shared" si="15"/>
        <v>1720435.53</v>
      </c>
      <c r="J119" s="23">
        <f t="shared" si="15"/>
        <v>1737935.53</v>
      </c>
      <c r="K119" s="23">
        <f t="shared" si="15"/>
        <v>1899135.53</v>
      </c>
      <c r="L119" s="23">
        <f t="shared" si="15"/>
        <v>1693535.53</v>
      </c>
      <c r="M119" s="23">
        <f t="shared" si="15"/>
        <v>2007375.53</v>
      </c>
      <c r="N119" s="23">
        <f t="shared" si="15"/>
        <v>1012190</v>
      </c>
      <c r="O119" s="23">
        <f t="shared" si="15"/>
        <v>1012290</v>
      </c>
      <c r="P119" s="23">
        <f t="shared" si="15"/>
        <v>1268490</v>
      </c>
      <c r="Q119" s="23">
        <f t="shared" si="15"/>
        <v>1012290</v>
      </c>
    </row>
    <row r="120" spans="1:17" ht="19.5" customHeight="1" x14ac:dyDescent="0.25">
      <c r="A120" s="78" t="s">
        <v>89</v>
      </c>
      <c r="B120" s="79"/>
      <c r="C120" s="79"/>
      <c r="D120" s="80" t="s">
        <v>90</v>
      </c>
      <c r="E120" s="76">
        <f t="shared" si="14"/>
        <v>25222142.140000001</v>
      </c>
      <c r="F120" s="23">
        <f t="shared" ref="F120:Q120" si="16">+F45</f>
        <v>2319269</v>
      </c>
      <c r="G120" s="23">
        <f t="shared" si="16"/>
        <v>2095713</v>
      </c>
      <c r="H120" s="23">
        <f t="shared" si="16"/>
        <v>1951377</v>
      </c>
      <c r="I120" s="23">
        <f t="shared" si="16"/>
        <v>1879213</v>
      </c>
      <c r="J120" s="23">
        <f t="shared" si="16"/>
        <v>1955751</v>
      </c>
      <c r="K120" s="23">
        <f t="shared" si="16"/>
        <v>1885394.1400000001</v>
      </c>
      <c r="L120" s="23">
        <f t="shared" si="16"/>
        <v>1941304</v>
      </c>
      <c r="M120" s="23">
        <f t="shared" si="16"/>
        <v>2277213</v>
      </c>
      <c r="N120" s="23">
        <f t="shared" si="16"/>
        <v>2424241</v>
      </c>
      <c r="O120" s="23">
        <f t="shared" si="16"/>
        <v>1816213</v>
      </c>
      <c r="P120" s="23">
        <f t="shared" si="16"/>
        <v>2446241</v>
      </c>
      <c r="Q120" s="23">
        <f t="shared" si="16"/>
        <v>2230213</v>
      </c>
    </row>
    <row r="121" spans="1:17" ht="19.5" customHeight="1" x14ac:dyDescent="0.25">
      <c r="A121" s="78" t="s">
        <v>129</v>
      </c>
      <c r="B121" s="79"/>
      <c r="C121" s="79"/>
      <c r="D121" s="80" t="s">
        <v>178</v>
      </c>
      <c r="E121" s="76">
        <f>SUM(F121:Q121)</f>
        <v>16128798.716100004</v>
      </c>
      <c r="F121" s="23">
        <f t="shared" ref="F121:Q121" si="17">+F75</f>
        <v>5224502.5421749996</v>
      </c>
      <c r="G121" s="23">
        <f t="shared" si="17"/>
        <v>1038514.302175</v>
      </c>
      <c r="H121" s="23">
        <f t="shared" si="17"/>
        <v>1231147.232175</v>
      </c>
      <c r="I121" s="23">
        <f t="shared" si="17"/>
        <v>1061862.982175</v>
      </c>
      <c r="J121" s="23">
        <f t="shared" si="17"/>
        <v>923023.69217499997</v>
      </c>
      <c r="K121" s="23">
        <f t="shared" si="17"/>
        <v>925894.37217499991</v>
      </c>
      <c r="L121" s="23">
        <f t="shared" si="17"/>
        <v>870023.69217499997</v>
      </c>
      <c r="M121" s="23">
        <f t="shared" si="17"/>
        <v>1276835.242175</v>
      </c>
      <c r="N121" s="23">
        <f t="shared" si="17"/>
        <v>918923.58217499999</v>
      </c>
      <c r="O121" s="23">
        <f t="shared" si="17"/>
        <v>893023.69217499997</v>
      </c>
      <c r="P121" s="23">
        <f t="shared" si="17"/>
        <v>880023.69217499997</v>
      </c>
      <c r="Q121" s="23">
        <f t="shared" si="17"/>
        <v>885023.69217499997</v>
      </c>
    </row>
    <row r="122" spans="1:17" ht="19.5" customHeight="1" x14ac:dyDescent="0.25">
      <c r="A122" s="78" t="s">
        <v>145</v>
      </c>
      <c r="B122" s="79"/>
      <c r="C122" s="79"/>
      <c r="D122" s="80" t="s">
        <v>146</v>
      </c>
      <c r="E122" s="76">
        <f t="shared" si="14"/>
        <v>67500</v>
      </c>
      <c r="F122" s="23">
        <f t="shared" ref="F122:Q122" si="18">+F85</f>
        <v>15000</v>
      </c>
      <c r="G122" s="23">
        <f t="shared" si="18"/>
        <v>0</v>
      </c>
      <c r="H122" s="23">
        <f t="shared" si="18"/>
        <v>15000</v>
      </c>
      <c r="I122" s="23">
        <f t="shared" si="18"/>
        <v>7500</v>
      </c>
      <c r="J122" s="23">
        <f t="shared" si="18"/>
        <v>7500</v>
      </c>
      <c r="K122" s="23">
        <f t="shared" si="18"/>
        <v>7500</v>
      </c>
      <c r="L122" s="23">
        <f t="shared" si="18"/>
        <v>7500</v>
      </c>
      <c r="M122" s="23">
        <f t="shared" si="18"/>
        <v>7500</v>
      </c>
      <c r="N122" s="23">
        <f t="shared" si="18"/>
        <v>0</v>
      </c>
      <c r="O122" s="23">
        <f t="shared" si="18"/>
        <v>0</v>
      </c>
      <c r="P122" s="23">
        <f t="shared" si="18"/>
        <v>0</v>
      </c>
      <c r="Q122" s="23">
        <f t="shared" si="18"/>
        <v>0</v>
      </c>
    </row>
    <row r="123" spans="1:17" ht="19.5" customHeight="1" x14ac:dyDescent="0.25">
      <c r="A123" s="78" t="s">
        <v>155</v>
      </c>
      <c r="B123" s="79"/>
      <c r="C123" s="79"/>
      <c r="D123" s="81" t="s">
        <v>156</v>
      </c>
      <c r="E123" s="76">
        <f t="shared" si="14"/>
        <v>27302121.999999996</v>
      </c>
      <c r="F123" s="23">
        <f t="shared" ref="F123:Q123" si="19">+F91</f>
        <v>200000</v>
      </c>
      <c r="G123" s="23">
        <f t="shared" si="19"/>
        <v>2750212.1999999997</v>
      </c>
      <c r="H123" s="23">
        <f t="shared" si="19"/>
        <v>2750212.1999999997</v>
      </c>
      <c r="I123" s="23">
        <f t="shared" si="19"/>
        <v>2750212.1999999997</v>
      </c>
      <c r="J123" s="23">
        <f t="shared" si="19"/>
        <v>2750212.1999999997</v>
      </c>
      <c r="K123" s="23">
        <f t="shared" si="19"/>
        <v>2750212.1999999997</v>
      </c>
      <c r="L123" s="23">
        <f t="shared" si="19"/>
        <v>2750212.1999999997</v>
      </c>
      <c r="M123" s="23">
        <f t="shared" si="19"/>
        <v>2750212.1999999997</v>
      </c>
      <c r="N123" s="23">
        <f t="shared" si="19"/>
        <v>2600212.1999999997</v>
      </c>
      <c r="O123" s="23">
        <f t="shared" si="19"/>
        <v>2600212.1999999997</v>
      </c>
      <c r="P123" s="23">
        <f t="shared" si="19"/>
        <v>2600212.1999999997</v>
      </c>
      <c r="Q123" s="23">
        <f t="shared" si="19"/>
        <v>50000</v>
      </c>
    </row>
    <row r="124" spans="1:17" ht="19.5" customHeight="1" x14ac:dyDescent="0.25">
      <c r="A124" s="78" t="s">
        <v>167</v>
      </c>
      <c r="B124" s="79"/>
      <c r="C124" s="79"/>
      <c r="D124" s="81" t="s">
        <v>168</v>
      </c>
      <c r="E124" s="76">
        <f t="shared" si="14"/>
        <v>0</v>
      </c>
      <c r="F124" s="23">
        <f t="shared" ref="F124:Q124" si="20">+F102</f>
        <v>0</v>
      </c>
      <c r="G124" s="23">
        <f t="shared" si="20"/>
        <v>0</v>
      </c>
      <c r="H124" s="23">
        <f t="shared" si="20"/>
        <v>0</v>
      </c>
      <c r="I124" s="23">
        <f t="shared" si="20"/>
        <v>0</v>
      </c>
      <c r="J124" s="23">
        <f t="shared" si="20"/>
        <v>0</v>
      </c>
      <c r="K124" s="23">
        <f t="shared" si="20"/>
        <v>0</v>
      </c>
      <c r="L124" s="23">
        <f t="shared" si="20"/>
        <v>0</v>
      </c>
      <c r="M124" s="23">
        <f t="shared" si="20"/>
        <v>0</v>
      </c>
      <c r="N124" s="23">
        <f t="shared" si="20"/>
        <v>0</v>
      </c>
      <c r="O124" s="23">
        <f t="shared" si="20"/>
        <v>0</v>
      </c>
      <c r="P124" s="23">
        <f t="shared" si="20"/>
        <v>0</v>
      </c>
      <c r="Q124" s="23">
        <f t="shared" si="20"/>
        <v>0</v>
      </c>
    </row>
    <row r="125" spans="1:17" ht="19.5" customHeight="1" x14ac:dyDescent="0.25">
      <c r="A125" s="78" t="s">
        <v>169</v>
      </c>
      <c r="B125" s="79"/>
      <c r="C125" s="79"/>
      <c r="D125" s="81" t="s">
        <v>170</v>
      </c>
      <c r="E125" s="76">
        <f t="shared" si="14"/>
        <v>0</v>
      </c>
      <c r="F125" s="23">
        <f t="shared" ref="F125:Q125" si="21">+E106</f>
        <v>0</v>
      </c>
      <c r="G125" s="23">
        <f t="shared" si="21"/>
        <v>0</v>
      </c>
      <c r="H125" s="23">
        <f t="shared" si="21"/>
        <v>0</v>
      </c>
      <c r="I125" s="23">
        <f t="shared" si="21"/>
        <v>0</v>
      </c>
      <c r="J125" s="23">
        <f t="shared" si="21"/>
        <v>0</v>
      </c>
      <c r="K125" s="23">
        <f t="shared" si="21"/>
        <v>0</v>
      </c>
      <c r="L125" s="23">
        <f t="shared" si="21"/>
        <v>0</v>
      </c>
      <c r="M125" s="23">
        <f t="shared" si="21"/>
        <v>0</v>
      </c>
      <c r="N125" s="23">
        <f t="shared" si="21"/>
        <v>0</v>
      </c>
      <c r="O125" s="23">
        <f t="shared" si="21"/>
        <v>0</v>
      </c>
      <c r="P125" s="23">
        <f t="shared" si="21"/>
        <v>0</v>
      </c>
      <c r="Q125" s="23">
        <f t="shared" si="21"/>
        <v>0</v>
      </c>
    </row>
    <row r="126" spans="1:17" ht="19.5" customHeight="1" thickBot="1" x14ac:dyDescent="0.3">
      <c r="A126" s="78" t="s">
        <v>171</v>
      </c>
      <c r="B126" s="79"/>
      <c r="C126" s="79"/>
      <c r="D126" s="81" t="s">
        <v>172</v>
      </c>
      <c r="E126" s="76">
        <f t="shared" si="14"/>
        <v>6999999.9999999991</v>
      </c>
      <c r="F126" s="23">
        <f>F110</f>
        <v>583333.33333333337</v>
      </c>
      <c r="G126" s="23">
        <f t="shared" ref="G126:Q126" si="22">G110</f>
        <v>583333.33333333337</v>
      </c>
      <c r="H126" s="23">
        <f t="shared" si="22"/>
        <v>583333.33333333337</v>
      </c>
      <c r="I126" s="23">
        <f t="shared" si="22"/>
        <v>583333.33333333337</v>
      </c>
      <c r="J126" s="23">
        <f t="shared" si="22"/>
        <v>583333.33333333337</v>
      </c>
      <c r="K126" s="23">
        <f t="shared" si="22"/>
        <v>583333.33333333337</v>
      </c>
      <c r="L126" s="23">
        <f t="shared" si="22"/>
        <v>583333.33333333337</v>
      </c>
      <c r="M126" s="23">
        <f t="shared" si="22"/>
        <v>583333.33333333337</v>
      </c>
      <c r="N126" s="23">
        <f t="shared" si="22"/>
        <v>583333.33333333337</v>
      </c>
      <c r="O126" s="23">
        <f t="shared" si="22"/>
        <v>583333.33333333337</v>
      </c>
      <c r="P126" s="23">
        <f t="shared" si="22"/>
        <v>583333.33333333337</v>
      </c>
      <c r="Q126" s="23">
        <f t="shared" si="22"/>
        <v>583333.33333333337</v>
      </c>
    </row>
    <row r="127" spans="1:17" ht="19.5" customHeight="1" thickBot="1" x14ac:dyDescent="0.3">
      <c r="A127" s="82"/>
      <c r="B127" s="83"/>
      <c r="C127" s="83"/>
      <c r="D127" s="84" t="s">
        <v>175</v>
      </c>
      <c r="E127" s="35">
        <f>SUM(E118:E126)</f>
        <v>182269107.00228944</v>
      </c>
      <c r="F127" s="35">
        <f>SUM(F118:F126)</f>
        <v>16765332.911417833</v>
      </c>
      <c r="G127" s="35">
        <f t="shared" ref="G127:Q127" si="23">SUM(G118:G126)</f>
        <v>14931610.833711166</v>
      </c>
      <c r="H127" s="35">
        <f t="shared" si="23"/>
        <v>15557616.511111164</v>
      </c>
      <c r="I127" s="35">
        <f t="shared" si="23"/>
        <v>14287323.888479166</v>
      </c>
      <c r="J127" s="35">
        <f t="shared" si="23"/>
        <v>14222079.439812498</v>
      </c>
      <c r="K127" s="35">
        <f t="shared" si="23"/>
        <v>14301801.361145834</v>
      </c>
      <c r="L127" s="35">
        <f t="shared" si="23"/>
        <v>14155126.4288205</v>
      </c>
      <c r="M127" s="35">
        <f t="shared" si="23"/>
        <v>16630700.682735166</v>
      </c>
      <c r="N127" s="35">
        <f t="shared" si="23"/>
        <v>13761993.661049832</v>
      </c>
      <c r="O127" s="35">
        <f t="shared" si="23"/>
        <v>13088571.273479166</v>
      </c>
      <c r="P127" s="35">
        <f t="shared" si="23"/>
        <v>13974737.977145834</v>
      </c>
      <c r="Q127" s="35">
        <f t="shared" si="23"/>
        <v>20592212.033381306</v>
      </c>
    </row>
  </sheetData>
  <mergeCells count="17">
    <mergeCell ref="A123:C123"/>
    <mergeCell ref="A124:C124"/>
    <mergeCell ref="A125:C125"/>
    <mergeCell ref="A126:C126"/>
    <mergeCell ref="A127:C127"/>
    <mergeCell ref="A117:C117"/>
    <mergeCell ref="A118:C118"/>
    <mergeCell ref="A119:C119"/>
    <mergeCell ref="A120:C120"/>
    <mergeCell ref="A121:C121"/>
    <mergeCell ref="A122:C122"/>
    <mergeCell ref="A1:Q1"/>
    <mergeCell ref="A4:D4"/>
    <mergeCell ref="F4:Q4"/>
    <mergeCell ref="A5:C5"/>
    <mergeCell ref="A113:D113"/>
    <mergeCell ref="A116:Q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Tuly</dc:creator>
  <cp:lastModifiedBy>Tuly</cp:lastModifiedBy>
  <dcterms:created xsi:type="dcterms:W3CDTF">2018-02-01T14:26:20Z</dcterms:created>
  <dcterms:modified xsi:type="dcterms:W3CDTF">2018-02-01T14:37:45Z</dcterms:modified>
</cp:coreProperties>
</file>